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'Sheet1'!$A$1:$J$97</definedName>
  </definedNames>
  <calcPr fullCalcOnLoad="1"/>
</workbook>
</file>

<file path=xl/sharedStrings.xml><?xml version="1.0" encoding="utf-8"?>
<sst xmlns="http://schemas.openxmlformats.org/spreadsheetml/2006/main" count="119" uniqueCount="106">
  <si>
    <t>Саша Кутлача</t>
  </si>
  <si>
    <t xml:space="preserve">Укупан кумулирани губитак по билансу 2003.г.  износио је 365.562.000,00 динара (162.040.000,00 дин. до висине капитала + 203.522.000,00 дин. изнад висине капитала ) и смањен је на основу одлуке Скупштине о поједностављеном смањењу основног капитала од 11.07.2004.године за 150.813.029,58 дин.  (на терет основног капитала кроз његово поједностављено смањење за 94.750.800.00 динара и из расположивих кумулираних ревалоризационих резерви  у износу од 56.062.229.58 дин). Губитак након делимичног покрића истог са стањем на дан 31.12.2004.г. износио је 214.748.592,86 динара (184.724.000,00 дин. до висине капитала + 30.024.000,00 дин. изнад висине капитала ). Добитак остварен по годишњем рачуну за 2004.г. у износу од 169.336.000,00 дин. је у целости распоређен у 2005. години на покриће губитка из 2004. године (184.724.000,00 - 169.336.000,00 ) а преостали губитак на дан 31.12.2005.г. износи 45.412.000,00 дин. 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</si>
  <si>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</si>
  <si>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</si>
  <si>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</si>
  <si>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</si>
  <si>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</si>
  <si>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</si>
  <si>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</si>
  <si>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</si>
  <si>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2004.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</si>
  <si>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</si>
  <si>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</si>
  <si>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</si>
  <si>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</si>
  <si>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</si>
  <si>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Нематеријална улагања</t>
  </si>
  <si>
    <t>II Неуплаћени уписани капитал</t>
  </si>
  <si>
    <t>III Некретнине, постројења, опрема и биолошка средства</t>
  </si>
  <si>
    <t>III Резерве</t>
  </si>
  <si>
    <t>IV Ревалоризационе резерве</t>
  </si>
  <si>
    <t>IV Дугорочни финансијски пласмани</t>
  </si>
  <si>
    <t>V Нераспоређена добит</t>
  </si>
  <si>
    <t>Б. ОБРТНА ИМОВИНА</t>
  </si>
  <si>
    <t>VI Губитак</t>
  </si>
  <si>
    <t>I Залихе</t>
  </si>
  <si>
    <t>VII Откупљене сопствене акције</t>
  </si>
  <si>
    <t>II Кратк. потраживања,пласмани и гот.</t>
  </si>
  <si>
    <t>Б. ДУГОРОЧНА РЕЗЕРВИСАЊА И ОБАВЕЗЕ</t>
  </si>
  <si>
    <t>III Одложена пореска средства</t>
  </si>
  <si>
    <t>В. ПОСЛОВНА ИМОВИНА</t>
  </si>
  <si>
    <t>I Дугорочна резервисања</t>
  </si>
  <si>
    <t>Г. ГУБИТ. ИЗНАД ВИСИНЕ КАПИТАЛА</t>
  </si>
  <si>
    <t>II Дугорочне обавезе</t>
  </si>
  <si>
    <t>Д. УКУПНА АКТИВА</t>
  </si>
  <si>
    <t>III Краткорочне обавезе</t>
  </si>
  <si>
    <t>Ђ. ВАНБИЛАНСНА АКТИВА</t>
  </si>
  <si>
    <t>IV Одложене пореске обавезе</t>
  </si>
  <si>
    <t>В. УКУПНА ПАСИВА</t>
  </si>
  <si>
    <t>ИЗВЕШТАЈ О НОВЧАНИМ ТОКОВИМА ( у 000 дин)</t>
  </si>
  <si>
    <t xml:space="preserve"> </t>
  </si>
  <si>
    <t>Г. ВАНБИЛАНСНА ПАСИВА</t>
  </si>
  <si>
    <t>А. НОВЧАНИ ТОКОВИ ИЗ
ПОСЛОВНИХ АКТИВНОСТИ</t>
  </si>
  <si>
    <t>БИЛАНС УСПЕХА  (у 000 дин)</t>
  </si>
  <si>
    <t>I Приливи гот. из пословних актив.</t>
  </si>
  <si>
    <t>II Одливи гот. из пословних актив.</t>
  </si>
  <si>
    <t>А. ПРИХОДИ И РАСХОДИ ИЗ РЕДОВНОГ ПОСЛОВАЊА</t>
  </si>
  <si>
    <t>III Нето прилив / одлив готовине</t>
  </si>
  <si>
    <t>Б. НОВЧАНИ ТОКОВИ ИЗ АКТИВ. ИНВЕСТИРАЊА</t>
  </si>
  <si>
    <t>I Пословни приходи</t>
  </si>
  <si>
    <t>II Пословни расходи</t>
  </si>
  <si>
    <t>I Приливи гот. из активности инвест.</t>
  </si>
  <si>
    <t>III Пословна добит / губитак</t>
  </si>
  <si>
    <t>II Одливи гот. из активности инвест.</t>
  </si>
  <si>
    <t>IV Финансијски приходи</t>
  </si>
  <si>
    <t>V Финансијски расходи</t>
  </si>
  <si>
    <t>В. НОВЧАНИ ТОКОВИ ИЗ 
АКТИВНОСТИ ФИНАНСИРАЊА</t>
  </si>
  <si>
    <t>VI Остали приходи</t>
  </si>
  <si>
    <t>VII Остали расходи</t>
  </si>
  <si>
    <t>I Приливи гот. из активности финанс.</t>
  </si>
  <si>
    <t>VIII Доб/ губ. из редов. пословања</t>
  </si>
  <si>
    <t>II Одливи гот. из активности финанс.</t>
  </si>
  <si>
    <t>Б. ВАНРЕДНЕ СТАВКЕ</t>
  </si>
  <si>
    <t>Г. СВЕГА ПРИЛИВИ ГОТОВИНЕ</t>
  </si>
  <si>
    <t>I Ванредни приходи</t>
  </si>
  <si>
    <t>Д. СВЕГА ОДЛИВИ ГОТОВИНЕ</t>
  </si>
  <si>
    <t>II Ванредни расходи</t>
  </si>
  <si>
    <t>Д. НЕТО ПРИЛИВ / ОДЛИВ ГОТОВ.</t>
  </si>
  <si>
    <t>III Добит /  губитак по основу ванредних ставки</t>
  </si>
  <si>
    <t>Ђ. ГОТОВИНА НА ПОЧЕТКУ ОБРАЧУНСКОГ ПЕРИОДА</t>
  </si>
  <si>
    <t>В. ДОБИТ/ ГУБИТАК ПРЕ ОПОРЕЗИВАЊА</t>
  </si>
  <si>
    <t>Г. ПОРЕЗ НА ДОБИТ</t>
  </si>
  <si>
    <t>Ж. ГОТОВИНА НА КРАЈУ ОБРАЧУНСКОГ ПЕРИОДА</t>
  </si>
  <si>
    <t>Д. НЕТО ДОБИТАК /  ГУБИТАК</t>
  </si>
  <si>
    <t xml:space="preserve">ИЗВЕШТАЈ О ПРОМЕНАМА НА КАПИТАЛУ (у 000 дин) </t>
  </si>
  <si>
    <t>Стање на 
почетку год.</t>
  </si>
  <si>
    <t>Повећање 
током год</t>
  </si>
  <si>
    <t>Смањење 
током год.</t>
  </si>
  <si>
    <t>Стање 
на крају год.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</si>
  <si>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</si>
  <si>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</si>
  <si>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</si>
  <si>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</si>
  <si>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</si>
  <si>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</si>
  <si>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</si>
  <si>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</si>
  <si>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</si>
  <si>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</si>
  <si>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</si>
  <si>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</si>
  <si>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</si>
  <si>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</si>
  <si>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V ВРЕМЕ И МЕСТО ГДЕ СЕ МОЖЕ ИЗВРШИТИ УВИД У КОМПЛЕТАН ГОДИШ. РАЧУН ДРУШТВА</t>
  </si>
  <si>
    <t>Директор</t>
  </si>
  <si>
    <t>ИЗВОД ИЗ ГОДИШЊЕГ РАЧУНА ЗА 2005. ГОДИНУ</t>
  </si>
  <si>
    <t>2005.</t>
  </si>
  <si>
    <t xml:space="preserve">2004. </t>
  </si>
  <si>
    <t>Обилићев венац 15</t>
  </si>
  <si>
    <t>Е. ПОЗИТ. КУРСНЕ РАЗЛИКЕ ПО ОСНОВУ ПРЕРАЧУНА ГОТОВИНЕ</t>
  </si>
  <si>
    <t xml:space="preserve">НЕГ.КУРСНЕ РАЗЛИКЕ </t>
  </si>
  <si>
    <t>Предузеће за производњу и трговину „ЈУГОПАПИР" а.д. Београд</t>
  </si>
  <si>
    <t>„ЈУГОПАПИР" А.Д.</t>
  </si>
  <si>
    <t xml:space="preserve">        На основу чл. 57. Закона о тржишту хартија од вредности и других финансијских инструмената („Службени лист СРЈ", бр. 65/2002, „Службени гласник РС", бр. 57/2003 и 55/2004) и чл. 3. Правилника о садржини и начину извештавања јавних друштава („Службени гласник РС", бр. 102/2003), објављује се</t>
  </si>
  <si>
    <t xml:space="preserve">Увид се може извршити сваког четвртка од 15-16 часова у седишту друштва. </t>
  </si>
  <si>
    <r>
      <t>III МИШЉЕЊЕ РЕВИЗОРА „KONSULTANT-REVIZIJA”О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„По нашем мишљењу осим за ефекте наведених корекција појединих позиција Биланса стања на дан 31.12.2005.године, финансијски извештаји приказују истинито и објективно стање предузећа по свим битним питањима.“
1) Предузеће издаје у закуп део пословног простора у Београду ( 59,58% зграде  на Обилићевом венцу и 15% укупног магацинског простора). С обзиром да по основу издавања остварује приходе , требало је да вредност простора који се издаје искаже као инвестициону некретнину, односно да за износ од 22.519 хиљада динара смањи стање грађевинских објеката , а за исти износ повећа стање инвестиционих некретнина.
2) Предузеће је исказало стање исправке вредности потраживања из специфичних послова у износу од 3.996 хиљада динара. Наведени износ односи се на почетно стање , нису познати дужници , није извршен попис нити усаглашавање истих .
       Не изражавајући даље резерве у односу на дато мишљење, скрећемо пажњу на следеће:
Против предузећа се воде судски спорови по основу којих предузеће дугује тужиоцима динарску  противвредност у износу 183.248 хиљада динара. У случају губитка спора и наплате потраживања од стране поверилаца , по начелу
сталности правног лица , постоји неизвесност да  ће предузеће бити у стању да реализује своје обавезе у нормалном
току пословања.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</si>
</sst>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60">
      <selection activeCell="L77" sqref="L77"/>
    </sheetView>
  </sheetViews>
  <sheetFormatPr defaultColWidth="9.140625" defaultRowHeight="12.75"/>
  <sheetData>
    <row r="1" spans="1:10" s="1" customFormat="1" ht="34.5" customHeight="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2.75" customHeight="1">
      <c r="A2" s="161" t="s">
        <v>95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1" customFormat="1" ht="12.75" customHeight="1">
      <c r="A3" s="162" t="s">
        <v>101</v>
      </c>
      <c r="B3" s="162"/>
      <c r="C3" s="162"/>
      <c r="D3" s="162"/>
      <c r="E3" s="162"/>
      <c r="F3" s="162"/>
      <c r="G3" s="162"/>
      <c r="H3" s="162"/>
      <c r="I3" s="162"/>
      <c r="J3" s="162"/>
    </row>
    <row r="4" s="1" customFormat="1" ht="4.5" customHeight="1"/>
    <row r="5" spans="1:10" s="1" customFormat="1" ht="12" customHeight="1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s="1" customFormat="1" ht="11.25">
      <c r="A6" s="156" t="s">
        <v>3</v>
      </c>
      <c r="B6" s="156"/>
      <c r="C6" s="160" t="s">
        <v>102</v>
      </c>
      <c r="D6" s="160"/>
      <c r="E6" s="160"/>
      <c r="F6" s="160"/>
      <c r="G6" s="156" t="s">
        <v>4</v>
      </c>
      <c r="H6" s="156"/>
      <c r="I6" s="160">
        <v>7034059</v>
      </c>
      <c r="J6" s="160"/>
    </row>
    <row r="7" spans="1:10" s="1" customFormat="1" ht="11.25">
      <c r="A7" s="156" t="s">
        <v>5</v>
      </c>
      <c r="B7" s="156"/>
      <c r="C7" s="157" t="s">
        <v>98</v>
      </c>
      <c r="D7" s="158"/>
      <c r="E7" s="158"/>
      <c r="F7" s="159"/>
      <c r="G7" s="156" t="s">
        <v>6</v>
      </c>
      <c r="H7" s="156"/>
      <c r="I7" s="157">
        <v>100147683</v>
      </c>
      <c r="J7" s="159"/>
    </row>
    <row r="8" spans="1:10" s="1" customFormat="1" ht="3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s="1" customFormat="1" ht="12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s="1" customFormat="1" ht="2.2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" customFormat="1" ht="12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s="1" customFormat="1" ht="11.25" customHeight="1">
      <c r="A12" s="155" t="s">
        <v>9</v>
      </c>
      <c r="B12" s="155"/>
      <c r="C12" s="155"/>
      <c r="D12" s="7" t="s">
        <v>10</v>
      </c>
      <c r="E12" s="8" t="s">
        <v>96</v>
      </c>
      <c r="F12" s="155" t="s">
        <v>11</v>
      </c>
      <c r="G12" s="155"/>
      <c r="H12" s="155"/>
      <c r="I12" s="7" t="s">
        <v>10</v>
      </c>
      <c r="J12" s="8" t="s">
        <v>96</v>
      </c>
    </row>
    <row r="13" spans="1:10" s="1" customFormat="1" ht="11.25">
      <c r="A13" s="123" t="s">
        <v>12</v>
      </c>
      <c r="B13" s="123"/>
      <c r="C13" s="123"/>
      <c r="D13" s="10">
        <f>D16+D18</f>
        <v>67913</v>
      </c>
      <c r="E13" s="10">
        <f>E15+E16+E18</f>
        <v>72872</v>
      </c>
      <c r="F13" s="123" t="s">
        <v>13</v>
      </c>
      <c r="G13" s="123"/>
      <c r="H13" s="123"/>
      <c r="I13" s="10"/>
      <c r="J13" s="10">
        <v>1184</v>
      </c>
    </row>
    <row r="14" spans="1:10" s="1" customFormat="1" ht="11.25">
      <c r="A14" s="142" t="s">
        <v>14</v>
      </c>
      <c r="B14" s="123"/>
      <c r="C14" s="123"/>
      <c r="D14" s="10"/>
      <c r="E14" s="10"/>
      <c r="F14" s="71" t="s">
        <v>15</v>
      </c>
      <c r="G14" s="71"/>
      <c r="H14" s="71"/>
      <c r="I14" s="10">
        <v>4790</v>
      </c>
      <c r="J14" s="10">
        <v>4790</v>
      </c>
    </row>
    <row r="15" spans="1:10" s="1" customFormat="1" ht="11.25">
      <c r="A15" s="71" t="s">
        <v>16</v>
      </c>
      <c r="B15" s="71"/>
      <c r="C15" s="71"/>
      <c r="D15" s="10"/>
      <c r="E15" s="10">
        <v>1308</v>
      </c>
      <c r="F15" s="107" t="s">
        <v>17</v>
      </c>
      <c r="G15" s="108"/>
      <c r="H15" s="109"/>
      <c r="I15" s="10"/>
      <c r="J15" s="10"/>
    </row>
    <row r="16" spans="1:10" s="1" customFormat="1" ht="11.25">
      <c r="A16" s="110" t="s">
        <v>18</v>
      </c>
      <c r="B16" s="149"/>
      <c r="C16" s="150"/>
      <c r="D16" s="143">
        <v>63382</v>
      </c>
      <c r="E16" s="143">
        <v>69672</v>
      </c>
      <c r="F16" s="107" t="s">
        <v>19</v>
      </c>
      <c r="G16" s="108"/>
      <c r="H16" s="109"/>
      <c r="I16" s="10">
        <v>10598</v>
      </c>
      <c r="J16" s="10">
        <v>10598</v>
      </c>
    </row>
    <row r="17" spans="1:10" s="1" customFormat="1" ht="11.25">
      <c r="A17" s="151"/>
      <c r="B17" s="152"/>
      <c r="C17" s="153"/>
      <c r="D17" s="144"/>
      <c r="E17" s="144"/>
      <c r="F17" s="71" t="s">
        <v>20</v>
      </c>
      <c r="G17" s="71"/>
      <c r="H17" s="71"/>
      <c r="I17" s="10"/>
      <c r="J17" s="10"/>
    </row>
    <row r="18" spans="1:10" s="1" customFormat="1" ht="11.25">
      <c r="A18" s="142" t="s">
        <v>21</v>
      </c>
      <c r="B18" s="142"/>
      <c r="C18" s="142"/>
      <c r="D18" s="10">
        <v>4531</v>
      </c>
      <c r="E18" s="10">
        <v>1892</v>
      </c>
      <c r="F18" s="71" t="s">
        <v>22</v>
      </c>
      <c r="G18" s="71"/>
      <c r="H18" s="71"/>
      <c r="I18" s="10">
        <v>169336</v>
      </c>
      <c r="J18" s="10">
        <v>31208</v>
      </c>
    </row>
    <row r="19" spans="1:10" s="1" customFormat="1" ht="11.25">
      <c r="A19" s="123" t="s">
        <v>23</v>
      </c>
      <c r="B19" s="123"/>
      <c r="C19" s="123"/>
      <c r="D19" s="10">
        <f>D20+D21</f>
        <v>39439</v>
      </c>
      <c r="E19" s="10">
        <f>E20+E21</f>
        <v>83803</v>
      </c>
      <c r="F19" s="71" t="s">
        <v>24</v>
      </c>
      <c r="G19" s="71"/>
      <c r="H19" s="71"/>
      <c r="I19" s="10">
        <v>184724</v>
      </c>
      <c r="J19" s="10">
        <v>45412</v>
      </c>
    </row>
    <row r="20" spans="1:10" s="1" customFormat="1" ht="11.25">
      <c r="A20" s="107" t="s">
        <v>25</v>
      </c>
      <c r="B20" s="108"/>
      <c r="C20" s="109"/>
      <c r="D20" s="10">
        <v>4993</v>
      </c>
      <c r="E20" s="10">
        <v>21046</v>
      </c>
      <c r="F20" s="71" t="s">
        <v>26</v>
      </c>
      <c r="G20" s="71"/>
      <c r="H20" s="71"/>
      <c r="I20" s="10"/>
      <c r="J20" s="10"/>
    </row>
    <row r="21" spans="1:10" s="1" customFormat="1" ht="11.25">
      <c r="A21" s="107" t="s">
        <v>27</v>
      </c>
      <c r="B21" s="108"/>
      <c r="C21" s="109"/>
      <c r="D21" s="10">
        <v>34446</v>
      </c>
      <c r="E21" s="10">
        <v>62757</v>
      </c>
      <c r="F21" s="148" t="s">
        <v>28</v>
      </c>
      <c r="G21" s="78"/>
      <c r="H21" s="79"/>
      <c r="I21" s="143">
        <f>I25</f>
        <v>137376</v>
      </c>
      <c r="J21" s="143">
        <v>155491</v>
      </c>
    </row>
    <row r="22" spans="1:10" s="1" customFormat="1" ht="11.25">
      <c r="A22" s="142" t="s">
        <v>29</v>
      </c>
      <c r="B22" s="142"/>
      <c r="C22" s="142"/>
      <c r="D22" s="10"/>
      <c r="E22" s="10"/>
      <c r="F22" s="80"/>
      <c r="G22" s="81"/>
      <c r="H22" s="82"/>
      <c r="I22" s="144"/>
      <c r="J22" s="144"/>
    </row>
    <row r="23" spans="1:10" s="1" customFormat="1" ht="11.25">
      <c r="A23" s="123" t="s">
        <v>30</v>
      </c>
      <c r="B23" s="123"/>
      <c r="C23" s="123"/>
      <c r="D23" s="10">
        <f>D13+D19</f>
        <v>107352</v>
      </c>
      <c r="E23" s="10">
        <f>E13+E19</f>
        <v>156675</v>
      </c>
      <c r="F23" s="145" t="s">
        <v>31</v>
      </c>
      <c r="G23" s="146"/>
      <c r="H23" s="147"/>
      <c r="I23" s="10"/>
      <c r="J23" s="10"/>
    </row>
    <row r="24" spans="1:10" s="1" customFormat="1" ht="11.25">
      <c r="A24" s="123" t="s">
        <v>32</v>
      </c>
      <c r="B24" s="123"/>
      <c r="C24" s="123"/>
      <c r="D24" s="10">
        <v>30024</v>
      </c>
      <c r="E24" s="10"/>
      <c r="F24" s="142" t="s">
        <v>33</v>
      </c>
      <c r="G24" s="142"/>
      <c r="H24" s="142"/>
      <c r="I24" s="10"/>
      <c r="J24" s="10">
        <v>18382</v>
      </c>
    </row>
    <row r="25" spans="1:10" s="1" customFormat="1" ht="11.25">
      <c r="A25" s="89" t="s">
        <v>34</v>
      </c>
      <c r="B25" s="89"/>
      <c r="C25" s="89"/>
      <c r="D25" s="10">
        <f>D23+D24</f>
        <v>137376</v>
      </c>
      <c r="E25" s="10">
        <v>156675</v>
      </c>
      <c r="F25" s="71" t="s">
        <v>35</v>
      </c>
      <c r="G25" s="71"/>
      <c r="H25" s="71"/>
      <c r="I25" s="10">
        <v>137376</v>
      </c>
      <c r="J25" s="10">
        <v>137109</v>
      </c>
    </row>
    <row r="26" spans="1:10" s="1" customFormat="1" ht="11.25">
      <c r="A26" s="89" t="s">
        <v>36</v>
      </c>
      <c r="B26" s="89"/>
      <c r="C26" s="89"/>
      <c r="D26" s="10"/>
      <c r="E26" s="10"/>
      <c r="F26" s="71" t="s">
        <v>37</v>
      </c>
      <c r="G26" s="71"/>
      <c r="H26" s="71"/>
      <c r="I26" s="9"/>
      <c r="J26" s="10"/>
    </row>
    <row r="27" spans="1:10" s="1" customFormat="1" ht="3.75" customHeight="1">
      <c r="A27" s="12"/>
      <c r="B27" s="12"/>
      <c r="C27" s="12"/>
      <c r="D27" s="13"/>
      <c r="E27" s="13"/>
      <c r="F27" s="141" t="s">
        <v>38</v>
      </c>
      <c r="G27" s="141"/>
      <c r="H27" s="141"/>
      <c r="I27" s="38">
        <f>I25+I13</f>
        <v>137376</v>
      </c>
      <c r="J27" s="38">
        <v>156675</v>
      </c>
    </row>
    <row r="28" spans="1:11" s="1" customFormat="1" ht="10.5" customHeight="1">
      <c r="A28" s="125" t="s">
        <v>39</v>
      </c>
      <c r="B28" s="126"/>
      <c r="C28" s="126"/>
      <c r="D28" s="126"/>
      <c r="E28" s="126"/>
      <c r="F28" s="141"/>
      <c r="G28" s="141"/>
      <c r="H28" s="141"/>
      <c r="I28" s="39"/>
      <c r="J28" s="39"/>
      <c r="K28" s="1" t="s">
        <v>40</v>
      </c>
    </row>
    <row r="29" spans="1:10" s="1" customFormat="1" ht="12" customHeight="1">
      <c r="A29" s="127"/>
      <c r="B29" s="127"/>
      <c r="C29" s="127"/>
      <c r="D29" s="127"/>
      <c r="E29" s="128"/>
      <c r="F29" s="129" t="s">
        <v>41</v>
      </c>
      <c r="G29" s="130"/>
      <c r="H29" s="130"/>
      <c r="I29" s="76"/>
      <c r="J29" s="46"/>
    </row>
    <row r="30" spans="1:10" s="1" customFormat="1" ht="4.5" customHeight="1">
      <c r="A30" s="132" t="s">
        <v>42</v>
      </c>
      <c r="B30" s="133"/>
      <c r="C30" s="134"/>
      <c r="D30" s="46" t="s">
        <v>10</v>
      </c>
      <c r="E30" s="46" t="s">
        <v>96</v>
      </c>
      <c r="F30" s="131"/>
      <c r="G30" s="131"/>
      <c r="H30" s="131"/>
      <c r="I30" s="76"/>
      <c r="J30" s="37"/>
    </row>
    <row r="31" spans="1:10" s="1" customFormat="1" ht="5.25" customHeight="1">
      <c r="A31" s="135"/>
      <c r="B31" s="106"/>
      <c r="C31" s="136"/>
      <c r="D31" s="140"/>
      <c r="E31" s="140"/>
      <c r="F31" s="14"/>
      <c r="G31" s="14"/>
      <c r="H31" s="14"/>
      <c r="I31" s="14"/>
      <c r="J31" s="14"/>
    </row>
    <row r="32" spans="1:10" s="1" customFormat="1" ht="9.75" customHeight="1">
      <c r="A32" s="137"/>
      <c r="B32" s="138"/>
      <c r="C32" s="139"/>
      <c r="D32" s="37"/>
      <c r="E32" s="37"/>
      <c r="F32" s="126" t="s">
        <v>43</v>
      </c>
      <c r="G32" s="126"/>
      <c r="H32" s="126"/>
      <c r="I32" s="126"/>
      <c r="J32" s="126"/>
    </row>
    <row r="33" spans="1:10" s="1" customFormat="1" ht="14.25" customHeight="1">
      <c r="A33" s="107" t="s">
        <v>44</v>
      </c>
      <c r="B33" s="108"/>
      <c r="C33" s="109"/>
      <c r="D33" s="9"/>
      <c r="E33" s="9">
        <v>69.697</v>
      </c>
      <c r="F33" s="126"/>
      <c r="G33" s="126"/>
      <c r="H33" s="126"/>
      <c r="I33" s="126"/>
      <c r="J33" s="126"/>
    </row>
    <row r="34" spans="1:10" s="1" customFormat="1" ht="12" customHeight="1">
      <c r="A34" s="107" t="s">
        <v>45</v>
      </c>
      <c r="B34" s="108"/>
      <c r="C34" s="109"/>
      <c r="D34" s="9"/>
      <c r="E34" s="9">
        <v>73.214</v>
      </c>
      <c r="F34" s="75" t="s">
        <v>46</v>
      </c>
      <c r="G34" s="123"/>
      <c r="H34" s="123"/>
      <c r="I34" s="124" t="s">
        <v>10</v>
      </c>
      <c r="J34" s="124" t="s">
        <v>96</v>
      </c>
    </row>
    <row r="35" spans="1:10" s="1" customFormat="1" ht="11.25" customHeight="1">
      <c r="A35" s="107" t="s">
        <v>47</v>
      </c>
      <c r="B35" s="108"/>
      <c r="C35" s="109"/>
      <c r="D35" s="9"/>
      <c r="E35" s="9">
        <v>3.517</v>
      </c>
      <c r="F35" s="123"/>
      <c r="G35" s="123"/>
      <c r="H35" s="123"/>
      <c r="I35" s="124"/>
      <c r="J35" s="124"/>
    </row>
    <row r="36" spans="1:10" s="1" customFormat="1" ht="12.75" customHeight="1">
      <c r="A36" s="83" t="s">
        <v>48</v>
      </c>
      <c r="B36" s="84"/>
      <c r="C36" s="85"/>
      <c r="D36" s="76"/>
      <c r="E36" s="76"/>
      <c r="F36" s="107" t="s">
        <v>49</v>
      </c>
      <c r="G36" s="108"/>
      <c r="H36" s="109"/>
      <c r="I36" s="10">
        <v>16742</v>
      </c>
      <c r="J36" s="10">
        <v>58326</v>
      </c>
    </row>
    <row r="37" spans="1:10" s="1" customFormat="1" ht="10.5" customHeight="1">
      <c r="A37" s="86"/>
      <c r="B37" s="87"/>
      <c r="C37" s="88"/>
      <c r="D37" s="76"/>
      <c r="E37" s="76"/>
      <c r="F37" s="71" t="s">
        <v>50</v>
      </c>
      <c r="G37" s="71"/>
      <c r="H37" s="71"/>
      <c r="I37" s="10">
        <v>28384</v>
      </c>
      <c r="J37" s="10">
        <v>59807</v>
      </c>
    </row>
    <row r="38" spans="1:16" s="1" customFormat="1" ht="23.25" customHeight="1">
      <c r="A38" s="120" t="s">
        <v>51</v>
      </c>
      <c r="B38" s="121"/>
      <c r="C38" s="122"/>
      <c r="D38" s="9"/>
      <c r="E38" s="9">
        <v>3.098</v>
      </c>
      <c r="F38" s="71" t="s">
        <v>52</v>
      </c>
      <c r="G38" s="71"/>
      <c r="H38" s="71"/>
      <c r="I38" s="10">
        <v>-11642</v>
      </c>
      <c r="J38" s="10">
        <v>-1481</v>
      </c>
      <c r="L38" s="15"/>
      <c r="M38" s="15"/>
      <c r="N38" s="15"/>
      <c r="O38" s="15"/>
      <c r="P38" s="15"/>
    </row>
    <row r="39" spans="1:16" s="1" customFormat="1" ht="18.75" customHeight="1">
      <c r="A39" s="110" t="s">
        <v>53</v>
      </c>
      <c r="B39" s="111"/>
      <c r="C39" s="112"/>
      <c r="D39" s="9"/>
      <c r="E39" s="9">
        <v>3.466</v>
      </c>
      <c r="F39" s="71" t="s">
        <v>54</v>
      </c>
      <c r="G39" s="71"/>
      <c r="H39" s="71"/>
      <c r="I39" s="10">
        <v>5756</v>
      </c>
      <c r="J39" s="10">
        <v>3890</v>
      </c>
      <c r="L39" s="16"/>
      <c r="M39" s="17"/>
      <c r="N39" s="17"/>
      <c r="O39" s="18"/>
      <c r="P39" s="18"/>
    </row>
    <row r="40" spans="1:16" s="1" customFormat="1" ht="22.5" customHeight="1">
      <c r="A40" s="107" t="s">
        <v>47</v>
      </c>
      <c r="B40" s="108"/>
      <c r="C40" s="109"/>
      <c r="D40" s="9"/>
      <c r="E40" s="9">
        <v>368</v>
      </c>
      <c r="F40" s="71" t="s">
        <v>55</v>
      </c>
      <c r="G40" s="71"/>
      <c r="H40" s="71"/>
      <c r="I40" s="10">
        <v>19619</v>
      </c>
      <c r="J40" s="10">
        <v>10827</v>
      </c>
      <c r="L40" s="17"/>
      <c r="M40" s="17"/>
      <c r="N40" s="17"/>
      <c r="O40" s="18"/>
      <c r="P40" s="18"/>
    </row>
    <row r="41" spans="1:16" s="1" customFormat="1" ht="12.75" customHeight="1">
      <c r="A41" s="75" t="s">
        <v>56</v>
      </c>
      <c r="B41" s="75"/>
      <c r="C41" s="75"/>
      <c r="D41" s="38"/>
      <c r="E41" s="38"/>
      <c r="F41" s="119" t="s">
        <v>57</v>
      </c>
      <c r="G41" s="119"/>
      <c r="H41" s="119"/>
      <c r="I41" s="10">
        <v>201438</v>
      </c>
      <c r="J41" s="10">
        <v>41227</v>
      </c>
      <c r="L41" s="18"/>
      <c r="M41" s="18"/>
      <c r="N41" s="18"/>
      <c r="O41" s="13"/>
      <c r="P41" s="13"/>
    </row>
    <row r="42" spans="1:16" s="1" customFormat="1" ht="11.25" customHeight="1">
      <c r="A42" s="75"/>
      <c r="B42" s="75"/>
      <c r="C42" s="75"/>
      <c r="D42" s="39"/>
      <c r="E42" s="39"/>
      <c r="F42" s="96" t="s">
        <v>58</v>
      </c>
      <c r="G42" s="87"/>
      <c r="H42" s="88"/>
      <c r="I42" s="10">
        <v>6597</v>
      </c>
      <c r="J42" s="10">
        <v>2152</v>
      </c>
      <c r="L42" s="18"/>
      <c r="M42" s="18"/>
      <c r="N42" s="18"/>
      <c r="O42" s="13"/>
      <c r="P42" s="13"/>
    </row>
    <row r="43" spans="1:16" s="1" customFormat="1" ht="20.25" customHeight="1">
      <c r="A43" s="110" t="s">
        <v>59</v>
      </c>
      <c r="B43" s="111"/>
      <c r="C43" s="112"/>
      <c r="D43" s="9"/>
      <c r="E43" s="9">
        <v>23.281</v>
      </c>
      <c r="F43" s="107" t="s">
        <v>60</v>
      </c>
      <c r="G43" s="108"/>
      <c r="H43" s="109"/>
      <c r="I43" s="10">
        <v>169336</v>
      </c>
      <c r="J43" s="10">
        <v>30657</v>
      </c>
      <c r="L43" s="18"/>
      <c r="M43" s="18"/>
      <c r="N43" s="18"/>
      <c r="O43" s="13"/>
      <c r="P43" s="13"/>
    </row>
    <row r="44" spans="1:16" s="1" customFormat="1" ht="12" customHeight="1">
      <c r="A44" s="110" t="s">
        <v>61</v>
      </c>
      <c r="B44" s="111"/>
      <c r="C44" s="112"/>
      <c r="D44" s="9"/>
      <c r="E44" s="9">
        <v>12.796</v>
      </c>
      <c r="F44" s="113" t="s">
        <v>62</v>
      </c>
      <c r="G44" s="114"/>
      <c r="H44" s="115"/>
      <c r="I44" s="46"/>
      <c r="J44" s="46"/>
      <c r="K44" s="106"/>
      <c r="L44" s="106"/>
      <c r="M44" s="106"/>
      <c r="N44" s="18"/>
      <c r="O44" s="13"/>
      <c r="P44" s="13"/>
    </row>
    <row r="45" spans="1:16" s="1" customFormat="1" ht="13.5" customHeight="1">
      <c r="A45" s="107" t="s">
        <v>47</v>
      </c>
      <c r="B45" s="108"/>
      <c r="C45" s="109"/>
      <c r="D45" s="9"/>
      <c r="E45" s="9">
        <v>10.485</v>
      </c>
      <c r="F45" s="116"/>
      <c r="G45" s="117"/>
      <c r="H45" s="118"/>
      <c r="I45" s="37"/>
      <c r="J45" s="37"/>
      <c r="K45" s="102"/>
      <c r="L45" s="102"/>
      <c r="M45" s="102"/>
      <c r="N45" s="18"/>
      <c r="O45" s="13"/>
      <c r="P45" s="13"/>
    </row>
    <row r="46" spans="1:16" s="1" customFormat="1" ht="13.5" customHeight="1">
      <c r="A46" s="99" t="s">
        <v>63</v>
      </c>
      <c r="B46" s="100"/>
      <c r="C46" s="101"/>
      <c r="D46" s="9"/>
      <c r="E46" s="9">
        <v>96.076</v>
      </c>
      <c r="F46" s="71" t="s">
        <v>64</v>
      </c>
      <c r="G46" s="71"/>
      <c r="H46" s="71"/>
      <c r="I46" s="10"/>
      <c r="J46" s="10">
        <v>646</v>
      </c>
      <c r="K46" s="102"/>
      <c r="L46" s="102"/>
      <c r="M46" s="102"/>
      <c r="N46" s="21"/>
      <c r="O46" s="18"/>
      <c r="P46" s="18"/>
    </row>
    <row r="47" spans="1:16" s="1" customFormat="1" ht="13.5" customHeight="1">
      <c r="A47" s="99" t="s">
        <v>65</v>
      </c>
      <c r="B47" s="100"/>
      <c r="C47" s="101"/>
      <c r="D47" s="9"/>
      <c r="E47" s="9">
        <v>89.476</v>
      </c>
      <c r="F47" s="103" t="s">
        <v>66</v>
      </c>
      <c r="G47" s="104"/>
      <c r="H47" s="105"/>
      <c r="I47" s="10"/>
      <c r="J47" s="10"/>
      <c r="K47" s="20"/>
      <c r="L47" s="20"/>
      <c r="M47" s="20"/>
      <c r="N47" s="21"/>
      <c r="O47" s="18"/>
      <c r="P47" s="18"/>
    </row>
    <row r="48" spans="1:16" s="1" customFormat="1" ht="13.5" customHeight="1">
      <c r="A48" s="90" t="s">
        <v>67</v>
      </c>
      <c r="B48" s="91"/>
      <c r="C48" s="92"/>
      <c r="D48" s="9"/>
      <c r="E48" s="9">
        <v>6600</v>
      </c>
      <c r="F48" s="93" t="s">
        <v>68</v>
      </c>
      <c r="G48" s="94"/>
      <c r="H48" s="95"/>
      <c r="I48" s="71"/>
      <c r="J48" s="71">
        <v>646</v>
      </c>
      <c r="L48" s="21"/>
      <c r="M48" s="16"/>
      <c r="N48" s="16"/>
      <c r="O48" s="18"/>
      <c r="P48" s="18"/>
    </row>
    <row r="49" spans="1:16" s="1" customFormat="1" ht="7.5" customHeight="1">
      <c r="A49" s="83" t="s">
        <v>69</v>
      </c>
      <c r="B49" s="84"/>
      <c r="C49" s="85"/>
      <c r="D49" s="38"/>
      <c r="E49" s="38">
        <v>4.925</v>
      </c>
      <c r="F49" s="96"/>
      <c r="G49" s="97"/>
      <c r="H49" s="98"/>
      <c r="I49" s="71"/>
      <c r="J49" s="71"/>
      <c r="L49" s="18"/>
      <c r="M49" s="18"/>
      <c r="N49" s="18"/>
      <c r="O49" s="18"/>
      <c r="P49" s="18"/>
    </row>
    <row r="50" spans="1:16" s="1" customFormat="1" ht="12.75" customHeight="1">
      <c r="A50" s="86"/>
      <c r="B50" s="87"/>
      <c r="C50" s="88"/>
      <c r="D50" s="39"/>
      <c r="E50" s="39"/>
      <c r="F50" s="83" t="s">
        <v>70</v>
      </c>
      <c r="G50" s="84"/>
      <c r="H50" s="85"/>
      <c r="I50" s="71">
        <v>169336</v>
      </c>
      <c r="J50" s="71">
        <f>J43+J48</f>
        <v>31303</v>
      </c>
      <c r="L50" s="12"/>
      <c r="M50" s="12"/>
      <c r="N50" s="12"/>
      <c r="O50" s="13"/>
      <c r="P50" s="13"/>
    </row>
    <row r="51" spans="1:16" s="1" customFormat="1" ht="8.25" customHeight="1">
      <c r="A51" s="83" t="s">
        <v>99</v>
      </c>
      <c r="B51" s="84"/>
      <c r="C51" s="85"/>
      <c r="D51" s="38"/>
      <c r="E51" s="38">
        <v>1.003</v>
      </c>
      <c r="F51" s="86"/>
      <c r="G51" s="87"/>
      <c r="H51" s="88"/>
      <c r="I51" s="71"/>
      <c r="J51" s="71"/>
      <c r="L51" s="18"/>
      <c r="M51" s="18"/>
      <c r="N51" s="18"/>
      <c r="O51" s="13"/>
      <c r="P51" s="13"/>
    </row>
    <row r="52" spans="1:16" s="1" customFormat="1" ht="13.5" customHeight="1">
      <c r="A52" s="86"/>
      <c r="B52" s="87"/>
      <c r="C52" s="88"/>
      <c r="D52" s="39"/>
      <c r="E52" s="39"/>
      <c r="F52" s="89" t="s">
        <v>71</v>
      </c>
      <c r="G52" s="89"/>
      <c r="H52" s="89"/>
      <c r="I52" s="10"/>
      <c r="J52" s="10">
        <v>95</v>
      </c>
      <c r="L52" s="21"/>
      <c r="M52" s="21"/>
      <c r="N52" s="21"/>
      <c r="O52" s="18"/>
      <c r="P52" s="18"/>
    </row>
    <row r="53" spans="1:16" s="1" customFormat="1" ht="22.5" customHeight="1">
      <c r="A53" s="34" t="s">
        <v>100</v>
      </c>
      <c r="B53" s="35"/>
      <c r="C53" s="36"/>
      <c r="D53" s="30"/>
      <c r="E53" s="30">
        <v>10.246</v>
      </c>
      <c r="F53" s="31"/>
      <c r="G53" s="32"/>
      <c r="H53" s="33"/>
      <c r="I53" s="10"/>
      <c r="J53" s="10"/>
      <c r="L53" s="21"/>
      <c r="M53" s="21"/>
      <c r="N53" s="21"/>
      <c r="O53" s="18"/>
      <c r="P53" s="18"/>
    </row>
    <row r="54" spans="1:16" s="1" customFormat="1" ht="14.25" customHeight="1">
      <c r="A54" s="75" t="s">
        <v>72</v>
      </c>
      <c r="B54" s="75"/>
      <c r="C54" s="75"/>
      <c r="D54" s="76"/>
      <c r="E54" s="76">
        <v>2.282</v>
      </c>
      <c r="F54" s="77" t="s">
        <v>73</v>
      </c>
      <c r="G54" s="78"/>
      <c r="H54" s="79"/>
      <c r="I54" s="71">
        <v>169336</v>
      </c>
      <c r="J54" s="71">
        <f>J50-J52</f>
        <v>31208</v>
      </c>
      <c r="L54" s="21"/>
      <c r="M54" s="22"/>
      <c r="N54" s="22"/>
      <c r="O54" s="18"/>
      <c r="P54" s="18"/>
    </row>
    <row r="55" spans="1:16" s="1" customFormat="1" ht="5.25" customHeight="1">
      <c r="A55" s="75"/>
      <c r="B55" s="75"/>
      <c r="C55" s="75"/>
      <c r="D55" s="76"/>
      <c r="E55" s="76"/>
      <c r="F55" s="80"/>
      <c r="G55" s="81"/>
      <c r="H55" s="82"/>
      <c r="I55" s="71"/>
      <c r="J55" s="71"/>
      <c r="L55" s="16"/>
      <c r="M55" s="16"/>
      <c r="N55" s="16"/>
      <c r="O55" s="18"/>
      <c r="P55" s="18"/>
    </row>
    <row r="56" spans="1:16" s="1" customFormat="1" ht="9" customHeight="1">
      <c r="A56" s="16"/>
      <c r="B56" s="16"/>
      <c r="C56" s="16"/>
      <c r="D56" s="18"/>
      <c r="E56" s="18"/>
      <c r="F56" s="23"/>
      <c r="G56" s="23"/>
      <c r="H56" s="23"/>
      <c r="I56" s="18"/>
      <c r="J56" s="18"/>
      <c r="L56" s="18"/>
      <c r="M56" s="18"/>
      <c r="N56" s="18"/>
      <c r="O56" s="13"/>
      <c r="P56" s="13"/>
    </row>
    <row r="57" spans="1:16" s="1" customFormat="1" ht="11.25" customHeight="1">
      <c r="A57" s="72" t="s">
        <v>74</v>
      </c>
      <c r="B57" s="72"/>
      <c r="C57" s="72"/>
      <c r="D57" s="72"/>
      <c r="E57" s="72"/>
      <c r="F57" s="72"/>
      <c r="G57" s="72"/>
      <c r="H57" s="72"/>
      <c r="I57" s="72"/>
      <c r="J57" s="72"/>
      <c r="L57" s="18"/>
      <c r="M57" s="18"/>
      <c r="N57" s="18"/>
      <c r="O57" s="18"/>
      <c r="P57" s="18"/>
    </row>
    <row r="58" spans="1:16" s="1" customFormat="1" ht="11.25" customHeight="1">
      <c r="A58" s="73"/>
      <c r="B58" s="73"/>
      <c r="C58" s="70" t="s">
        <v>97</v>
      </c>
      <c r="D58" s="70"/>
      <c r="E58" s="70"/>
      <c r="F58" s="70"/>
      <c r="G58" s="74" t="s">
        <v>96</v>
      </c>
      <c r="H58" s="74"/>
      <c r="I58" s="74"/>
      <c r="J58" s="74"/>
      <c r="L58" s="18"/>
      <c r="M58" s="18"/>
      <c r="N58" s="18"/>
      <c r="O58" s="18"/>
      <c r="P58" s="18"/>
    </row>
    <row r="59" spans="1:16" s="1" customFormat="1" ht="11.25" customHeight="1">
      <c r="A59" s="73"/>
      <c r="B59" s="73"/>
      <c r="C59" s="69" t="s">
        <v>75</v>
      </c>
      <c r="D59" s="69" t="s">
        <v>76</v>
      </c>
      <c r="E59" s="69" t="s">
        <v>77</v>
      </c>
      <c r="F59" s="69" t="s">
        <v>78</v>
      </c>
      <c r="G59" s="69" t="s">
        <v>75</v>
      </c>
      <c r="H59" s="69" t="s">
        <v>76</v>
      </c>
      <c r="I59" s="69" t="s">
        <v>77</v>
      </c>
      <c r="J59" s="69" t="s">
        <v>78</v>
      </c>
      <c r="L59" s="18"/>
      <c r="M59" s="18"/>
      <c r="N59" s="18"/>
      <c r="O59" s="18"/>
      <c r="P59" s="18"/>
    </row>
    <row r="60" spans="1:16" s="1" customFormat="1" ht="11.25" customHeight="1">
      <c r="A60" s="73"/>
      <c r="B60" s="73"/>
      <c r="C60" s="70"/>
      <c r="D60" s="70"/>
      <c r="E60" s="70"/>
      <c r="F60" s="70"/>
      <c r="G60" s="70"/>
      <c r="H60" s="70"/>
      <c r="I60" s="70"/>
      <c r="J60" s="70"/>
      <c r="L60" s="16"/>
      <c r="M60" s="16"/>
      <c r="N60" s="16"/>
      <c r="O60" s="18"/>
      <c r="P60" s="18"/>
    </row>
    <row r="61" spans="1:16" s="1" customFormat="1" ht="11.25" customHeight="1">
      <c r="A61" s="73"/>
      <c r="B61" s="73"/>
      <c r="C61" s="70"/>
      <c r="D61" s="70"/>
      <c r="E61" s="70"/>
      <c r="F61" s="70"/>
      <c r="G61" s="70"/>
      <c r="H61" s="70"/>
      <c r="I61" s="70"/>
      <c r="J61" s="70"/>
      <c r="L61" s="16"/>
      <c r="M61" s="16"/>
      <c r="N61" s="16"/>
      <c r="O61" s="18"/>
      <c r="P61" s="18"/>
    </row>
    <row r="62" spans="1:16" s="1" customFormat="1" ht="11.25" customHeight="1">
      <c r="A62" s="68" t="s">
        <v>79</v>
      </c>
      <c r="B62" s="68"/>
      <c r="C62" s="19">
        <v>105.978</v>
      </c>
      <c r="D62" s="24"/>
      <c r="E62" s="24"/>
      <c r="F62" s="11">
        <v>4.293</v>
      </c>
      <c r="G62" s="11">
        <v>4.293</v>
      </c>
      <c r="H62" s="11"/>
      <c r="I62" s="10"/>
      <c r="J62" s="10">
        <v>4.293</v>
      </c>
      <c r="L62" s="16"/>
      <c r="M62" s="16"/>
      <c r="N62" s="16"/>
      <c r="O62" s="13"/>
      <c r="P62" s="13"/>
    </row>
    <row r="63" spans="1:10" s="1" customFormat="1" ht="11.25" customHeight="1">
      <c r="A63" s="68" t="s">
        <v>80</v>
      </c>
      <c r="B63" s="68"/>
      <c r="C63" s="19"/>
      <c r="D63" s="24"/>
      <c r="E63" s="24"/>
      <c r="F63" s="11">
        <v>497</v>
      </c>
      <c r="G63" s="11">
        <v>497</v>
      </c>
      <c r="H63" s="11"/>
      <c r="I63" s="10"/>
      <c r="J63" s="10">
        <v>497</v>
      </c>
    </row>
    <row r="64" spans="1:10" s="1" customFormat="1" ht="11.25" customHeight="1">
      <c r="A64" s="68" t="s">
        <v>81</v>
      </c>
      <c r="B64" s="68"/>
      <c r="C64" s="19"/>
      <c r="D64" s="24"/>
      <c r="E64" s="24"/>
      <c r="F64" s="11"/>
      <c r="G64" s="11"/>
      <c r="H64" s="11"/>
      <c r="I64" s="10"/>
      <c r="J64" s="10"/>
    </row>
    <row r="65" spans="1:10" s="1" customFormat="1" ht="11.25" customHeight="1">
      <c r="A65" s="25" t="s">
        <v>82</v>
      </c>
      <c r="B65" s="25"/>
      <c r="C65" s="11"/>
      <c r="D65" s="24"/>
      <c r="E65" s="24"/>
      <c r="F65" s="11"/>
      <c r="G65" s="11"/>
      <c r="H65" s="11"/>
      <c r="I65" s="10"/>
      <c r="J65" s="10"/>
    </row>
    <row r="66" spans="1:10" s="1" customFormat="1" ht="9.75" customHeight="1">
      <c r="A66" s="61" t="s">
        <v>83</v>
      </c>
      <c r="B66" s="62"/>
      <c r="C66" s="64">
        <v>105.978</v>
      </c>
      <c r="D66" s="66"/>
      <c r="E66" s="66"/>
      <c r="F66" s="64">
        <v>4790</v>
      </c>
      <c r="G66" s="64">
        <v>4790</v>
      </c>
      <c r="H66" s="66"/>
      <c r="I66" s="46"/>
      <c r="J66" s="38">
        <v>4790</v>
      </c>
    </row>
    <row r="67" spans="1:10" s="1" customFormat="1" ht="14.25" customHeight="1">
      <c r="A67" s="62"/>
      <c r="B67" s="62"/>
      <c r="C67" s="65"/>
      <c r="D67" s="67"/>
      <c r="E67" s="67"/>
      <c r="F67" s="65"/>
      <c r="G67" s="65"/>
      <c r="H67" s="67"/>
      <c r="I67" s="37"/>
      <c r="J67" s="39"/>
    </row>
    <row r="68" spans="1:10" s="1" customFormat="1" ht="11.25" customHeight="1">
      <c r="A68" s="63" t="s">
        <v>84</v>
      </c>
      <c r="B68" s="63"/>
      <c r="C68" s="11"/>
      <c r="D68" s="24"/>
      <c r="E68" s="24"/>
      <c r="F68" s="11"/>
      <c r="G68" s="11"/>
      <c r="H68" s="11"/>
      <c r="I68" s="10"/>
      <c r="J68" s="10"/>
    </row>
    <row r="69" spans="1:10" s="1" customFormat="1" ht="11.25" customHeight="1">
      <c r="A69" s="63" t="s">
        <v>85</v>
      </c>
      <c r="B69" s="63"/>
      <c r="C69" s="11">
        <v>10.598</v>
      </c>
      <c r="D69" s="24"/>
      <c r="E69" s="24"/>
      <c r="F69" s="11">
        <v>10.598</v>
      </c>
      <c r="G69" s="11">
        <v>10.598</v>
      </c>
      <c r="H69" s="11"/>
      <c r="I69" s="10"/>
      <c r="J69" s="10">
        <v>10.598</v>
      </c>
    </row>
    <row r="70" spans="1:10" s="1" customFormat="1" ht="12" customHeight="1">
      <c r="A70" s="25" t="s">
        <v>86</v>
      </c>
      <c r="B70" s="25"/>
      <c r="C70" s="11">
        <v>56.062</v>
      </c>
      <c r="D70" s="24"/>
      <c r="E70" s="24"/>
      <c r="F70" s="11"/>
      <c r="G70" s="11"/>
      <c r="H70" s="11"/>
      <c r="I70" s="10"/>
      <c r="J70" s="10"/>
    </row>
    <row r="71" spans="1:10" s="1" customFormat="1" ht="11.25" customHeight="1">
      <c r="A71" s="62" t="s">
        <v>87</v>
      </c>
      <c r="B71" s="62"/>
      <c r="C71" s="11">
        <v>10.598</v>
      </c>
      <c r="D71" s="24"/>
      <c r="E71" s="24"/>
      <c r="F71" s="11">
        <v>10.598</v>
      </c>
      <c r="G71" s="11">
        <v>10.598</v>
      </c>
      <c r="H71" s="11"/>
      <c r="I71" s="27"/>
      <c r="J71" s="27">
        <v>10.598</v>
      </c>
    </row>
    <row r="72" spans="1:10" s="1" customFormat="1" ht="11.25" customHeight="1">
      <c r="A72" s="63" t="s">
        <v>88</v>
      </c>
      <c r="B72" s="63"/>
      <c r="C72" s="11"/>
      <c r="D72" s="24"/>
      <c r="E72" s="24"/>
      <c r="F72" s="11">
        <v>169.336</v>
      </c>
      <c r="G72" s="11">
        <v>169.336</v>
      </c>
      <c r="H72" s="11">
        <v>31.208</v>
      </c>
      <c r="I72" s="27">
        <v>-169.336</v>
      </c>
      <c r="J72" s="27">
        <v>31.208</v>
      </c>
    </row>
    <row r="73" spans="1:10" s="1" customFormat="1" ht="11.25" customHeight="1">
      <c r="A73" s="40" t="s">
        <v>89</v>
      </c>
      <c r="B73" s="40"/>
      <c r="C73" s="10"/>
      <c r="D73" s="10"/>
      <c r="E73" s="10"/>
      <c r="F73" s="10">
        <v>184.724</v>
      </c>
      <c r="G73" s="10">
        <v>184.724</v>
      </c>
      <c r="H73" s="10">
        <v>30.024</v>
      </c>
      <c r="I73" s="28">
        <v>169.336</v>
      </c>
      <c r="J73" s="28">
        <v>45.412</v>
      </c>
    </row>
    <row r="74" spans="1:10" s="1" customFormat="1" ht="12" customHeight="1">
      <c r="A74" s="26" t="s">
        <v>90</v>
      </c>
      <c r="B74" s="26"/>
      <c r="C74" s="10"/>
      <c r="D74" s="10"/>
      <c r="E74" s="10"/>
      <c r="F74" s="10"/>
      <c r="G74" s="10"/>
      <c r="H74" s="10">
        <v>1.184</v>
      </c>
      <c r="I74" s="28"/>
      <c r="J74" s="28">
        <v>1.184</v>
      </c>
    </row>
    <row r="75" spans="1:10" s="1" customFormat="1" ht="12" customHeight="1">
      <c r="A75" s="61" t="s">
        <v>91</v>
      </c>
      <c r="B75" s="62"/>
      <c r="C75" s="38">
        <v>30.024</v>
      </c>
      <c r="D75" s="46"/>
      <c r="E75" s="46"/>
      <c r="F75" s="38">
        <v>30.024</v>
      </c>
      <c r="G75" s="38">
        <v>30.024</v>
      </c>
      <c r="H75" s="46"/>
      <c r="I75" s="50">
        <v>30.024</v>
      </c>
      <c r="J75" s="42"/>
    </row>
    <row r="76" spans="1:10" s="1" customFormat="1" ht="22.5" customHeight="1">
      <c r="A76" s="62"/>
      <c r="B76" s="62"/>
      <c r="C76" s="39"/>
      <c r="D76" s="37"/>
      <c r="E76" s="37"/>
      <c r="F76" s="39"/>
      <c r="G76" s="39"/>
      <c r="H76" s="37"/>
      <c r="I76" s="41"/>
      <c r="J76" s="43"/>
    </row>
    <row r="77" spans="1:10" s="1" customFormat="1" ht="168.75" customHeight="1">
      <c r="A77" s="44" t="s">
        <v>105</v>
      </c>
      <c r="B77" s="45"/>
      <c r="C77" s="45"/>
      <c r="D77" s="45"/>
      <c r="E77" s="45"/>
      <c r="F77" s="45"/>
      <c r="G77" s="45"/>
      <c r="H77" s="45"/>
      <c r="I77" s="45"/>
      <c r="J77" s="45"/>
    </row>
    <row r="78" spans="1:10" s="1" customFormat="1" ht="36" customHeight="1">
      <c r="A78" s="58" t="s">
        <v>92</v>
      </c>
      <c r="B78" s="59"/>
      <c r="C78" s="59"/>
      <c r="D78" s="59"/>
      <c r="E78" s="59"/>
      <c r="F78" s="59"/>
      <c r="G78" s="59"/>
      <c r="H78" s="59"/>
      <c r="I78" s="59"/>
      <c r="J78" s="59"/>
    </row>
    <row r="79" spans="1:10" s="1" customFormat="1" ht="11.25">
      <c r="A79" s="60" t="s">
        <v>1</v>
      </c>
      <c r="B79" s="57"/>
      <c r="C79" s="57"/>
      <c r="D79" s="57"/>
      <c r="E79" s="57"/>
      <c r="F79" s="57"/>
      <c r="G79" s="57"/>
      <c r="H79" s="57"/>
      <c r="I79" s="57"/>
      <c r="J79" s="57"/>
    </row>
    <row r="80" spans="1:10" s="1" customFormat="1" ht="11.25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s="1" customFormat="1" ht="11.25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s="1" customFormat="1" ht="11.25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s="1" customFormat="1" ht="11.25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s="1" customFormat="1" ht="4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s="1" customFormat="1" ht="12.75">
      <c r="A85" s="47" t="s">
        <v>93</v>
      </c>
      <c r="B85" s="47"/>
      <c r="C85" s="47"/>
      <c r="D85" s="47"/>
      <c r="E85" s="47"/>
      <c r="F85" s="47"/>
      <c r="G85" s="47"/>
      <c r="H85" s="47"/>
      <c r="I85" s="47"/>
      <c r="J85" s="47"/>
    </row>
    <row r="86" spans="1:10" s="1" customFormat="1" ht="11.25">
      <c r="A86" s="48" t="s">
        <v>104</v>
      </c>
      <c r="B86" s="49"/>
      <c r="C86" s="49"/>
      <c r="D86" s="49"/>
      <c r="E86" s="49"/>
      <c r="F86" s="49"/>
      <c r="G86" s="49"/>
      <c r="H86" s="49"/>
      <c r="I86" s="49"/>
      <c r="J86" s="49"/>
    </row>
    <row r="87" spans="1:10" s="1" customFormat="1" ht="11.25">
      <c r="A87" s="49"/>
      <c r="B87" s="49"/>
      <c r="C87" s="49"/>
      <c r="D87" s="49"/>
      <c r="E87" s="49"/>
      <c r="F87" s="49"/>
      <c r="G87" s="49"/>
      <c r="H87" s="49"/>
      <c r="I87" s="49"/>
      <c r="J87" s="49"/>
    </row>
    <row r="88" spans="1:10" s="1" customFormat="1" ht="10.5" customHeight="1">
      <c r="A88" s="51"/>
      <c r="B88" s="52"/>
      <c r="C88" s="52"/>
      <c r="D88" s="52"/>
      <c r="E88" s="52"/>
      <c r="F88" s="52"/>
      <c r="G88" s="52"/>
      <c r="H88" s="52"/>
      <c r="I88" s="52"/>
      <c r="J88" s="52"/>
    </row>
    <row r="89" spans="1:10" s="1" customFormat="1" ht="14.25" customHeight="1" hidden="1">
      <c r="A89" s="52"/>
      <c r="B89" s="52"/>
      <c r="C89" s="52"/>
      <c r="D89" s="52"/>
      <c r="E89" s="52"/>
      <c r="F89" s="52"/>
      <c r="G89" s="52"/>
      <c r="H89" s="52"/>
      <c r="I89" s="52"/>
      <c r="J89" s="52"/>
    </row>
    <row r="90" spans="1:10" s="1" customFormat="1" ht="16.5" customHeight="1" hidden="1">
      <c r="A90" s="52"/>
      <c r="B90" s="52"/>
      <c r="C90" s="52"/>
      <c r="D90" s="52"/>
      <c r="E90" s="52"/>
      <c r="F90" s="52"/>
      <c r="G90" s="52"/>
      <c r="H90" s="52"/>
      <c r="I90" s="52"/>
      <c r="J90" s="52"/>
    </row>
    <row r="91" spans="1:10" s="1" customFormat="1" ht="11.25" hidden="1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s="1" customFormat="1" ht="11.25" hidden="1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s="1" customFormat="1" ht="16.5" customHeight="1" hidden="1">
      <c r="A93" s="52"/>
      <c r="B93" s="52"/>
      <c r="C93" s="52"/>
      <c r="D93" s="52"/>
      <c r="E93" s="52"/>
      <c r="F93" s="52"/>
      <c r="G93" s="52"/>
      <c r="H93" s="52"/>
      <c r="I93" s="52"/>
      <c r="J93" s="52"/>
    </row>
    <row r="94" spans="5:10" s="1" customFormat="1" ht="11.25">
      <c r="E94" s="29"/>
      <c r="G94" s="53" t="s">
        <v>94</v>
      </c>
      <c r="H94" s="54"/>
      <c r="I94" s="54"/>
      <c r="J94" s="54"/>
    </row>
    <row r="95" spans="5:10" s="1" customFormat="1" ht="12.75" customHeight="1">
      <c r="E95" s="29"/>
      <c r="G95" s="55" t="s">
        <v>0</v>
      </c>
      <c r="H95" s="55"/>
      <c r="I95" s="55"/>
      <c r="J95" s="55"/>
    </row>
    <row r="96" spans="1:10" s="1" customFormat="1" ht="0.75" customHeight="1">
      <c r="A96" s="56"/>
      <c r="B96" s="57"/>
      <c r="C96" s="57"/>
      <c r="D96" s="57"/>
      <c r="E96" s="57"/>
      <c r="F96" s="57"/>
      <c r="G96" s="57"/>
      <c r="H96" s="57"/>
      <c r="I96" s="57"/>
      <c r="J96" s="57"/>
    </row>
    <row r="97" spans="1:10" s="1" customFormat="1" ht="73.5" customHeight="1" hidden="1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="1" customFormat="1" ht="11.25"/>
  </sheetData>
  <mergeCells count="160">
    <mergeCell ref="A1:J1"/>
    <mergeCell ref="A2:J2"/>
    <mergeCell ref="A3:J3"/>
    <mergeCell ref="A5:J5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7"/>
    <mergeCell ref="D16:D17"/>
    <mergeCell ref="E16:E17"/>
    <mergeCell ref="F16:H16"/>
    <mergeCell ref="F17:H17"/>
    <mergeCell ref="A18:C18"/>
    <mergeCell ref="F18:H18"/>
    <mergeCell ref="A19:C19"/>
    <mergeCell ref="F19:H19"/>
    <mergeCell ref="A20:C20"/>
    <mergeCell ref="F20:H20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A25:C25"/>
    <mergeCell ref="F25:H25"/>
    <mergeCell ref="A26:C26"/>
    <mergeCell ref="F26:H26"/>
    <mergeCell ref="F27:H28"/>
    <mergeCell ref="I27:I28"/>
    <mergeCell ref="J27:J28"/>
    <mergeCell ref="A28:E29"/>
    <mergeCell ref="F29:H30"/>
    <mergeCell ref="I29:I30"/>
    <mergeCell ref="J29:J30"/>
    <mergeCell ref="A30:C32"/>
    <mergeCell ref="D30:D32"/>
    <mergeCell ref="E30:E32"/>
    <mergeCell ref="F32:J33"/>
    <mergeCell ref="A33:C33"/>
    <mergeCell ref="A34:C34"/>
    <mergeCell ref="F34:H35"/>
    <mergeCell ref="I34:I35"/>
    <mergeCell ref="J34:J35"/>
    <mergeCell ref="A35:C35"/>
    <mergeCell ref="A36:C37"/>
    <mergeCell ref="D36:D37"/>
    <mergeCell ref="E36:E37"/>
    <mergeCell ref="F36:H36"/>
    <mergeCell ref="F37:H37"/>
    <mergeCell ref="A38:C38"/>
    <mergeCell ref="F38:H38"/>
    <mergeCell ref="A39:C39"/>
    <mergeCell ref="F39:H39"/>
    <mergeCell ref="A40:C40"/>
    <mergeCell ref="F40:H40"/>
    <mergeCell ref="A41:C42"/>
    <mergeCell ref="D41:D42"/>
    <mergeCell ref="E41:E42"/>
    <mergeCell ref="F41:H41"/>
    <mergeCell ref="F42:H42"/>
    <mergeCell ref="A43:C43"/>
    <mergeCell ref="F43:H43"/>
    <mergeCell ref="A44:C44"/>
    <mergeCell ref="F44:H45"/>
    <mergeCell ref="I44:I45"/>
    <mergeCell ref="J44:J45"/>
    <mergeCell ref="K44:M44"/>
    <mergeCell ref="A45:C45"/>
    <mergeCell ref="K45:M45"/>
    <mergeCell ref="A46:C46"/>
    <mergeCell ref="F46:H46"/>
    <mergeCell ref="K46:M46"/>
    <mergeCell ref="A47:C47"/>
    <mergeCell ref="F47:H47"/>
    <mergeCell ref="A48:C48"/>
    <mergeCell ref="F48:H49"/>
    <mergeCell ref="I48:I49"/>
    <mergeCell ref="J48:J49"/>
    <mergeCell ref="A49:C50"/>
    <mergeCell ref="D49:D50"/>
    <mergeCell ref="E49:E50"/>
    <mergeCell ref="F50:H51"/>
    <mergeCell ref="I50:I51"/>
    <mergeCell ref="J50:J51"/>
    <mergeCell ref="A51:C52"/>
    <mergeCell ref="D51:D52"/>
    <mergeCell ref="E51:E52"/>
    <mergeCell ref="F52:H52"/>
    <mergeCell ref="A54:C55"/>
    <mergeCell ref="D54:D55"/>
    <mergeCell ref="E54:E55"/>
    <mergeCell ref="F54:H55"/>
    <mergeCell ref="I54:I55"/>
    <mergeCell ref="J54:J55"/>
    <mergeCell ref="A57:J57"/>
    <mergeCell ref="A58:B61"/>
    <mergeCell ref="C58:F58"/>
    <mergeCell ref="G58:J58"/>
    <mergeCell ref="C59:C61"/>
    <mergeCell ref="D59:D61"/>
    <mergeCell ref="E59:E61"/>
    <mergeCell ref="F59:F61"/>
    <mergeCell ref="G59:G61"/>
    <mergeCell ref="H59:H61"/>
    <mergeCell ref="I59:I61"/>
    <mergeCell ref="J59:J61"/>
    <mergeCell ref="A62:B62"/>
    <mergeCell ref="A63:B63"/>
    <mergeCell ref="A64:B64"/>
    <mergeCell ref="A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8:B68"/>
    <mergeCell ref="A69:B69"/>
    <mergeCell ref="A71:B71"/>
    <mergeCell ref="A72:B72"/>
    <mergeCell ref="A73:B73"/>
    <mergeCell ref="A75:B76"/>
    <mergeCell ref="C75:C76"/>
    <mergeCell ref="D75:D76"/>
    <mergeCell ref="I75:I76"/>
    <mergeCell ref="J75:J76"/>
    <mergeCell ref="A77:J77"/>
    <mergeCell ref="E75:E76"/>
    <mergeCell ref="F75:F76"/>
    <mergeCell ref="G75:G76"/>
    <mergeCell ref="H75:H76"/>
    <mergeCell ref="A78:J78"/>
    <mergeCell ref="A79:J84"/>
    <mergeCell ref="A85:J85"/>
    <mergeCell ref="A86:J87"/>
    <mergeCell ref="A88:J93"/>
    <mergeCell ref="G94:J94"/>
    <mergeCell ref="G95:J95"/>
    <mergeCell ref="A96:J97"/>
  </mergeCells>
  <printOptions/>
  <pageMargins left="0.53" right="0.23" top="1" bottom="1" header="0.5" footer="0.5"/>
  <pageSetup horizontalDpi="600" verticalDpi="600" orientation="portrait" paperSize="9" r:id="rId1"/>
  <rowBreaks count="1" manualBreakCount="1"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cp:lastPrinted>2006-07-12T10:04:47Z</cp:lastPrinted>
  <dcterms:created xsi:type="dcterms:W3CDTF">1996-10-14T23:33:28Z</dcterms:created>
  <dcterms:modified xsi:type="dcterms:W3CDTF">2006-07-24T13:25:25Z</dcterms:modified>
  <cp:category/>
  <cp:version/>
  <cp:contentType/>
  <cp:contentStatus/>
</cp:coreProperties>
</file>