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<sst xmlns="http://schemas.openxmlformats.org/spreadsheetml/2006/main" count="119" uniqueCount="107">
  <si>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</si>
  <si>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</si>
  <si>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</si>
  <si>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</si>
  <si>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</si>
  <si>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</si>
  <si>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</si>
  <si>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</si>
  <si>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</si>
  <si>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</si>
  <si>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</si>
  <si>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</si>
  <si>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</si>
  <si>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</si>
  <si>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</si>
  <si>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</si>
  <si>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</si>
  <si>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</si>
  <si>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</si>
  <si>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</si>
  <si>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</si>
  <si>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</si>
  <si>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</si>
  <si>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</si>
  <si>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</si>
  <si>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</si>
  <si>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</si>
  <si>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</si>
  <si>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</si>
  <si>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</si>
  <si>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</si>
  <si>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</si>
  <si>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</si>
  <si>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</si>
  <si>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</si>
  <si>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</si>
  <si>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</si>
  <si>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</si>
  <si>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</si>
  <si>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</si>
  <si>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</si>
  <si>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</si>
  <si>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</si>
  <si>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</si>
  <si>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</si>
  <si>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</si>
  <si>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</si>
  <si>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</si>
  <si>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</si>
  <si>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</si>
  <si>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</si>
  <si>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</si>
  <si>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</si>
  <si>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</si>
  <si>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</si>
  <si>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</si>
  <si>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</si>
  <si>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</si>
  <si>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</si>
  <si>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</si>
  <si>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</si>
  <si>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</si>
  <si>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</si>
  <si>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</si>
  <si>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</si>
  <si>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</si>
  <si>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</si>
  <si>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</si>
  <si>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</si>
  <si>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</si>
  <si>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</si>
  <si>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</si>
  <si>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</si>
  <si>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</si>
  <si>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</si>
  <si>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</si>
  <si>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</si>
  <si>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</si>
  <si>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</si>
  <si>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</si>
  <si>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</si>
  <si>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</si>
  <si>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</si>
  <si>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</si>
  <si>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</si>
  <si>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</si>
  <si>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</si>
  <si>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</si>
  <si>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</si>
  <si>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</si>
  <si>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</si>
  <si>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</si>
  <si>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</si>
  <si>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</si>
  <si>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</si>
  <si>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</si>
  <si>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</si>
  <si>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АКЦИОНАРСКО ТУРИСТИЧКО ДРУШТВО " ПУТНИК " а.д., Београд , Драгослава Јовановића 1</t>
  </si>
  <si>
    <t>"ПУТНИК" а.д., Београд</t>
  </si>
  <si>
    <t>Драгослава Јовановића 1 , Београд</t>
  </si>
  <si>
    <t>ИЗВЕШТАЈ О ПРОМЕНАМА НА КАПИТАЛУ ( у 000 дин )</t>
  </si>
  <si>
    <t>Увид се може извршити сваког радног дана od 10 до 14 часова  у седишту Друштва.</t>
  </si>
  <si>
    <t>Генерални директор</t>
  </si>
  <si>
    <r>
      <t>III ЗАКЉУЧНО МИШЉЕЊЕ РЕВИЗОРА  ЕuroAudit  О ФИНАНСИЈСКИМ ИЗВЕШТАЈИМА:</t>
    </r>
    <r>
      <rPr>
        <b/>
        <sz val="10"/>
        <rFont val="Arial"/>
        <family val="2"/>
      </rPr>
      <t xml:space="preserve">
</t>
    </r>
    <r>
      <rPr>
        <sz val="8"/>
        <rFont val="Arial"/>
        <family val="0"/>
      </rPr>
      <t xml:space="preserve">
</t>
    </r>
    <r>
      <rPr>
        <sz val="10"/>
        <rFont val="Arial"/>
        <family val="2"/>
      </rPr>
      <t xml:space="preserve">" По мишљењу Предузећа за ревизију, рачуноводствени и финансијски консалтинг  "ЕуроАудит", приложени финансијски извештаји ,осим за ефекте у претходно наведеним параграфима, приказују </t>
    </r>
    <r>
      <rPr>
        <u val="single"/>
        <sz val="10"/>
        <rFont val="Arial"/>
        <family val="2"/>
      </rPr>
      <t>истинито и објективно</t>
    </r>
    <r>
      <rPr>
        <sz val="10"/>
        <rFont val="Arial"/>
        <family val="2"/>
      </rPr>
      <t xml:space="preserve"> стање имовине, капитала и обавеза Друштва са стањем на дан 31. децембра 2006. године, као и резултат пословања, промене на капиталу и промене на новчаним токовима за годину завршену на тај дан, у складу са националним прописима о рачуноводству. " Комплетан извештај независног ревизора доступан је на сајту Друштва WWW.Putnik.com</t>
    </r>
  </si>
  <si>
    <t>1. На основу уговора о дугорочном кредиту са Фондом за Развој РС бр. 2781 од 05.10.2006.године добијен је кредит у износу од 12.000.000,oo  динара; 
2. 31.12.2006. године извршена је процена вредности имовине од стране Предузећа за пословни консалтинг, економска и маркетинг истраживања  "Kонзит" д.о.о.;</t>
  </si>
  <si>
    <t>Срђан Лолић с.р.</t>
  </si>
  <si>
    <r>
      <t>3</t>
    </r>
    <r>
      <rPr>
        <sz val="8"/>
        <rFont val="Arial"/>
        <family val="2"/>
      </rPr>
      <t xml:space="preserve">.  </t>
    </r>
    <r>
      <rPr>
        <sz val="10"/>
        <rFont val="Arial"/>
        <family val="2"/>
      </rPr>
      <t>Закључењем Уговора о лизингу са Intesa leasing-ом Акционарском туристичком Друштву "Путник" а.д. Београд, је у току 2006. испоручено 39 возила за потребе Rent a car-а, чија укупна вредност износи 595.000,48 ЕУРА; 
4. Продајом акција Кулске банке, остварен је капитални  добитак од 26.279.512,63 динара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</si>
</sst>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b/>
      <sz val="7"/>
      <name val="Arial Black"/>
      <family val="2"/>
    </font>
    <font>
      <b/>
      <sz val="10"/>
      <name val="Arial Black"/>
      <family val="2"/>
    </font>
    <font>
      <sz val="7"/>
      <name val="Arial Black"/>
      <family val="2"/>
    </font>
    <font>
      <sz val="10"/>
      <name val="Arial Black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2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top" wrapText="1"/>
    </xf>
    <xf numFmtId="3" fontId="15" fillId="0" borderId="9" xfId="0" applyNumberFormat="1" applyFont="1" applyBorder="1" applyAlignment="1">
      <alignment horizontal="right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3" fontId="15" fillId="0" borderId="8" xfId="0" applyNumberFormat="1" applyFont="1" applyBorder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3" fontId="15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3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SheetLayoutView="100" workbookViewId="0" topLeftCell="A76">
      <selection activeCell="A87" sqref="A87:J87"/>
    </sheetView>
  </sheetViews>
  <sheetFormatPr defaultColWidth="9.140625" defaultRowHeight="12.75"/>
  <cols>
    <col min="4" max="4" width="14.57421875" style="29" customWidth="1"/>
    <col min="5" max="5" width="13.7109375" style="29" customWidth="1"/>
    <col min="9" max="10" width="13.00390625" style="29" customWidth="1"/>
  </cols>
  <sheetData>
    <row r="1" spans="1:10" ht="41.25" customHeight="1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72" t="s">
        <v>61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3" t="s">
        <v>97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2.75">
      <c r="A4" s="2"/>
      <c r="B4" s="2"/>
      <c r="C4" s="2"/>
      <c r="D4" s="25"/>
      <c r="E4" s="25"/>
      <c r="F4" s="2"/>
      <c r="G4" s="2"/>
      <c r="H4" s="2"/>
      <c r="I4" s="33"/>
      <c r="J4" s="33"/>
    </row>
    <row r="5" spans="1:10" ht="12.75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2.75">
      <c r="A6" s="62" t="s">
        <v>1</v>
      </c>
      <c r="B6" s="62"/>
      <c r="C6" s="63" t="s">
        <v>98</v>
      </c>
      <c r="D6" s="63"/>
      <c r="E6" s="63"/>
      <c r="F6" s="63"/>
      <c r="G6" s="62" t="s">
        <v>2</v>
      </c>
      <c r="H6" s="62"/>
      <c r="I6" s="64">
        <v>7034377</v>
      </c>
      <c r="J6" s="64"/>
    </row>
    <row r="7" spans="1:10" ht="12.75">
      <c r="A7" s="62" t="s">
        <v>3</v>
      </c>
      <c r="B7" s="62"/>
      <c r="C7" s="65" t="s">
        <v>99</v>
      </c>
      <c r="D7" s="66"/>
      <c r="E7" s="66"/>
      <c r="F7" s="67"/>
      <c r="G7" s="62" t="s">
        <v>4</v>
      </c>
      <c r="H7" s="62"/>
      <c r="I7" s="68">
        <v>100000602</v>
      </c>
      <c r="J7" s="69"/>
    </row>
    <row r="8" spans="1:10" ht="7.5" customHeight="1">
      <c r="A8" s="3"/>
      <c r="B8" s="3"/>
      <c r="C8" s="4"/>
      <c r="D8" s="26"/>
      <c r="E8" s="27"/>
      <c r="F8" s="5"/>
      <c r="G8" s="6"/>
      <c r="H8" s="6"/>
      <c r="I8" s="27"/>
      <c r="J8" s="27"/>
    </row>
    <row r="9" spans="1:10" ht="12.75">
      <c r="A9" s="70" t="s">
        <v>5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4.5" customHeight="1">
      <c r="A10" s="9"/>
      <c r="B10" s="9"/>
      <c r="C10" s="9"/>
      <c r="D10" s="28"/>
      <c r="E10" s="28"/>
      <c r="F10" s="9"/>
      <c r="G10" s="9"/>
      <c r="H10" s="9"/>
      <c r="I10" s="28"/>
      <c r="J10" s="28"/>
    </row>
    <row r="11" spans="1:10" ht="12.75">
      <c r="A11" s="59" t="s">
        <v>6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5" t="s">
        <v>7</v>
      </c>
      <c r="B12" s="55"/>
      <c r="C12" s="55"/>
      <c r="D12" s="22" t="s">
        <v>8</v>
      </c>
      <c r="E12" s="22" t="s">
        <v>9</v>
      </c>
      <c r="F12" s="55" t="s">
        <v>10</v>
      </c>
      <c r="G12" s="55"/>
      <c r="H12" s="55"/>
      <c r="I12" s="22" t="s">
        <v>8</v>
      </c>
      <c r="J12" s="22" t="s">
        <v>9</v>
      </c>
    </row>
    <row r="13" spans="1:10" ht="12.75">
      <c r="A13" s="56" t="s">
        <v>11</v>
      </c>
      <c r="B13" s="56"/>
      <c r="C13" s="56"/>
      <c r="D13" s="23">
        <v>2663180</v>
      </c>
      <c r="E13" s="23">
        <v>1909203</v>
      </c>
      <c r="F13" s="56" t="s">
        <v>12</v>
      </c>
      <c r="G13" s="56"/>
      <c r="H13" s="56"/>
      <c r="I13" s="23">
        <v>2132698</v>
      </c>
      <c r="J13" s="23">
        <v>3749065</v>
      </c>
    </row>
    <row r="14" spans="1:10" ht="12.75">
      <c r="A14" s="57" t="s">
        <v>13</v>
      </c>
      <c r="B14" s="56"/>
      <c r="C14" s="56"/>
      <c r="D14" s="23"/>
      <c r="E14" s="23"/>
      <c r="F14" s="77" t="s">
        <v>80</v>
      </c>
      <c r="G14" s="78"/>
      <c r="H14" s="79"/>
      <c r="I14" s="23">
        <v>2623219</v>
      </c>
      <c r="J14" s="23">
        <v>2524061</v>
      </c>
    </row>
    <row r="15" spans="1:10" ht="12.75">
      <c r="A15" s="75" t="s">
        <v>14</v>
      </c>
      <c r="B15" s="75"/>
      <c r="C15" s="75"/>
      <c r="D15" s="23"/>
      <c r="E15" s="23"/>
      <c r="F15" s="76" t="s">
        <v>15</v>
      </c>
      <c r="G15" s="76"/>
      <c r="H15" s="76"/>
      <c r="I15" s="23"/>
      <c r="J15" s="23"/>
    </row>
    <row r="16" spans="1:10" ht="12.75">
      <c r="A16" s="76" t="s">
        <v>16</v>
      </c>
      <c r="B16" s="76"/>
      <c r="C16" s="76"/>
      <c r="D16" s="23">
        <v>40185</v>
      </c>
      <c r="E16" s="23">
        <v>10728</v>
      </c>
      <c r="F16" s="76" t="s">
        <v>17</v>
      </c>
      <c r="G16" s="76"/>
      <c r="H16" s="76"/>
      <c r="I16" s="23">
        <v>74150</v>
      </c>
      <c r="J16" s="23">
        <v>74150</v>
      </c>
    </row>
    <row r="17" spans="1:10" ht="12.75">
      <c r="A17" s="80" t="s">
        <v>62</v>
      </c>
      <c r="B17" s="76"/>
      <c r="C17" s="76"/>
      <c r="D17" s="81">
        <v>2592067</v>
      </c>
      <c r="E17" s="81">
        <v>1873633</v>
      </c>
      <c r="F17" s="76" t="s">
        <v>18</v>
      </c>
      <c r="G17" s="76"/>
      <c r="H17" s="76"/>
      <c r="I17" s="23"/>
      <c r="J17" s="23">
        <v>1685977</v>
      </c>
    </row>
    <row r="18" spans="1:10" ht="12.75">
      <c r="A18" s="76"/>
      <c r="B18" s="76"/>
      <c r="C18" s="76"/>
      <c r="D18" s="81"/>
      <c r="E18" s="81"/>
      <c r="F18" s="76" t="s">
        <v>63</v>
      </c>
      <c r="G18" s="76"/>
      <c r="H18" s="76"/>
      <c r="I18" s="23"/>
      <c r="J18" s="23">
        <v>29548</v>
      </c>
    </row>
    <row r="19" spans="1:10" ht="12.75">
      <c r="A19" s="57" t="s">
        <v>19</v>
      </c>
      <c r="B19" s="57"/>
      <c r="C19" s="57"/>
      <c r="D19" s="23">
        <v>30928</v>
      </c>
      <c r="E19" s="23">
        <v>24842</v>
      </c>
      <c r="F19" s="76" t="s">
        <v>20</v>
      </c>
      <c r="G19" s="76"/>
      <c r="H19" s="76"/>
      <c r="I19" s="23">
        <v>564671</v>
      </c>
      <c r="J19" s="23">
        <v>564671</v>
      </c>
    </row>
    <row r="20" spans="1:10" ht="12.75">
      <c r="A20" s="56" t="s">
        <v>24</v>
      </c>
      <c r="B20" s="56"/>
      <c r="C20" s="56"/>
      <c r="D20" s="23">
        <v>82023</v>
      </c>
      <c r="E20" s="23">
        <v>2571320</v>
      </c>
      <c r="F20" s="76" t="s">
        <v>21</v>
      </c>
      <c r="G20" s="76"/>
      <c r="H20" s="76"/>
      <c r="I20" s="23"/>
      <c r="J20" s="23"/>
    </row>
    <row r="21" spans="1:10" ht="12.75" customHeight="1">
      <c r="A21" s="76" t="s">
        <v>26</v>
      </c>
      <c r="B21" s="76"/>
      <c r="C21" s="76"/>
      <c r="D21" s="23">
        <v>19348</v>
      </c>
      <c r="E21" s="23">
        <v>18217</v>
      </c>
      <c r="F21" s="82" t="s">
        <v>22</v>
      </c>
      <c r="G21" s="83"/>
      <c r="H21" s="83"/>
      <c r="I21" s="81">
        <v>612505</v>
      </c>
      <c r="J21" s="81">
        <v>731458</v>
      </c>
    </row>
    <row r="22" spans="1:10" ht="46.5" customHeight="1">
      <c r="A22" s="84" t="s">
        <v>64</v>
      </c>
      <c r="B22" s="85"/>
      <c r="C22" s="85"/>
      <c r="D22" s="23"/>
      <c r="E22" s="23">
        <v>2492447</v>
      </c>
      <c r="F22" s="83"/>
      <c r="G22" s="83"/>
      <c r="H22" s="83"/>
      <c r="I22" s="81"/>
      <c r="J22" s="81"/>
    </row>
    <row r="23" spans="1:10" ht="12.75">
      <c r="A23" s="76" t="s">
        <v>65</v>
      </c>
      <c r="B23" s="76"/>
      <c r="C23" s="76"/>
      <c r="D23" s="23">
        <v>62675</v>
      </c>
      <c r="E23" s="23">
        <v>60656</v>
      </c>
      <c r="F23" s="57" t="s">
        <v>23</v>
      </c>
      <c r="G23" s="57"/>
      <c r="H23" s="57"/>
      <c r="I23" s="23"/>
      <c r="J23" s="23"/>
    </row>
    <row r="24" spans="1:10" ht="12.75">
      <c r="A24" s="57" t="s">
        <v>28</v>
      </c>
      <c r="B24" s="57"/>
      <c r="C24" s="57"/>
      <c r="D24" s="23"/>
      <c r="E24" s="23"/>
      <c r="F24" s="57" t="s">
        <v>25</v>
      </c>
      <c r="G24" s="57"/>
      <c r="H24" s="57"/>
      <c r="I24" s="23"/>
      <c r="J24" s="23">
        <v>46967</v>
      </c>
    </row>
    <row r="25" spans="1:10" ht="12.75">
      <c r="A25" s="56" t="s">
        <v>29</v>
      </c>
      <c r="B25" s="56"/>
      <c r="C25" s="56"/>
      <c r="D25" s="23">
        <v>2745203</v>
      </c>
      <c r="E25" s="23">
        <v>4480523</v>
      </c>
      <c r="F25" s="76" t="s">
        <v>27</v>
      </c>
      <c r="G25" s="76"/>
      <c r="H25" s="76"/>
      <c r="I25" s="23">
        <v>612505</v>
      </c>
      <c r="J25" s="23">
        <v>683378</v>
      </c>
    </row>
    <row r="26" spans="1:10" ht="12.75">
      <c r="A26" s="56" t="s">
        <v>66</v>
      </c>
      <c r="B26" s="56"/>
      <c r="C26" s="56"/>
      <c r="D26" s="23"/>
      <c r="E26" s="23"/>
      <c r="F26" s="76" t="s">
        <v>30</v>
      </c>
      <c r="G26" s="76"/>
      <c r="H26" s="76"/>
      <c r="I26" s="23"/>
      <c r="J26" s="23">
        <v>1113</v>
      </c>
    </row>
    <row r="27" spans="1:10" ht="12.75">
      <c r="A27" s="86" t="s">
        <v>32</v>
      </c>
      <c r="B27" s="86"/>
      <c r="C27" s="86"/>
      <c r="D27" s="46">
        <v>2745203</v>
      </c>
      <c r="E27" s="46">
        <v>4480523</v>
      </c>
      <c r="F27" s="87" t="s">
        <v>31</v>
      </c>
      <c r="G27" s="87"/>
      <c r="H27" s="87"/>
      <c r="I27" s="88">
        <v>2745203</v>
      </c>
      <c r="J27" s="88">
        <v>4480523</v>
      </c>
    </row>
    <row r="28" spans="1:10" ht="12.75">
      <c r="A28" s="86" t="s">
        <v>33</v>
      </c>
      <c r="B28" s="86"/>
      <c r="C28" s="86"/>
      <c r="D28" s="23">
        <v>288524</v>
      </c>
      <c r="E28" s="23">
        <v>108989</v>
      </c>
      <c r="F28" s="87"/>
      <c r="G28" s="87"/>
      <c r="H28" s="87"/>
      <c r="I28" s="88"/>
      <c r="J28" s="88"/>
    </row>
    <row r="29" spans="6:10" ht="12.75">
      <c r="F29" s="89" t="s">
        <v>34</v>
      </c>
      <c r="G29" s="90"/>
      <c r="H29" s="90"/>
      <c r="I29" s="23">
        <v>288524</v>
      </c>
      <c r="J29" s="23">
        <v>108989</v>
      </c>
    </row>
    <row r="31" spans="1:10" ht="12.75">
      <c r="A31" s="91" t="s">
        <v>67</v>
      </c>
      <c r="B31" s="92"/>
      <c r="C31" s="92"/>
      <c r="D31" s="92"/>
      <c r="E31" s="92"/>
      <c r="F31" s="92" t="s">
        <v>35</v>
      </c>
      <c r="G31" s="92"/>
      <c r="H31" s="92"/>
      <c r="I31" s="92"/>
      <c r="J31" s="92"/>
    </row>
    <row r="32" spans="1:10" ht="12.75">
      <c r="A32" s="93"/>
      <c r="B32" s="93"/>
      <c r="C32" s="93"/>
      <c r="D32" s="93"/>
      <c r="E32" s="93"/>
      <c r="F32" s="92"/>
      <c r="G32" s="92"/>
      <c r="H32" s="92"/>
      <c r="I32" s="92"/>
      <c r="J32" s="92"/>
    </row>
    <row r="33" spans="1:10" ht="12.75" customHeight="1">
      <c r="A33" s="94" t="s">
        <v>60</v>
      </c>
      <c r="B33" s="94"/>
      <c r="C33" s="94"/>
      <c r="D33" s="95" t="s">
        <v>8</v>
      </c>
      <c r="E33" s="95" t="s">
        <v>9</v>
      </c>
      <c r="F33" s="96" t="s">
        <v>36</v>
      </c>
      <c r="G33" s="56"/>
      <c r="H33" s="56"/>
      <c r="I33" s="95" t="s">
        <v>8</v>
      </c>
      <c r="J33" s="95" t="s">
        <v>9</v>
      </c>
    </row>
    <row r="34" spans="1:10" ht="12.75">
      <c r="A34" s="94"/>
      <c r="B34" s="94"/>
      <c r="C34" s="94"/>
      <c r="D34" s="95"/>
      <c r="E34" s="95"/>
      <c r="F34" s="56"/>
      <c r="G34" s="56"/>
      <c r="H34" s="56"/>
      <c r="I34" s="95"/>
      <c r="J34" s="95"/>
    </row>
    <row r="35" spans="1:10" ht="12.75">
      <c r="A35" s="94"/>
      <c r="B35" s="94"/>
      <c r="C35" s="94"/>
      <c r="D35" s="95"/>
      <c r="E35" s="95"/>
      <c r="F35" s="76" t="s">
        <v>37</v>
      </c>
      <c r="G35" s="76"/>
      <c r="H35" s="76"/>
      <c r="I35" s="23">
        <v>398056</v>
      </c>
      <c r="J35" s="23">
        <v>343565</v>
      </c>
    </row>
    <row r="36" spans="1:10" ht="12.75">
      <c r="A36" s="76" t="s">
        <v>38</v>
      </c>
      <c r="B36" s="76"/>
      <c r="C36" s="76"/>
      <c r="D36" s="23">
        <v>398457</v>
      </c>
      <c r="E36" s="23">
        <v>333311</v>
      </c>
      <c r="F36" s="76" t="s">
        <v>41</v>
      </c>
      <c r="G36" s="76"/>
      <c r="H36" s="76"/>
      <c r="I36" s="23">
        <v>584505</v>
      </c>
      <c r="J36" s="23">
        <v>547596</v>
      </c>
    </row>
    <row r="37" spans="1:10" ht="12.75">
      <c r="A37" s="76" t="s">
        <v>39</v>
      </c>
      <c r="B37" s="76"/>
      <c r="C37" s="76"/>
      <c r="D37" s="23">
        <v>400578</v>
      </c>
      <c r="E37" s="23">
        <v>437462</v>
      </c>
      <c r="F37" s="76" t="s">
        <v>68</v>
      </c>
      <c r="G37" s="76"/>
      <c r="H37" s="76"/>
      <c r="I37" s="23">
        <f>+I35-I36</f>
        <v>-186449</v>
      </c>
      <c r="J37" s="23">
        <f>+J35-J36</f>
        <v>-204031</v>
      </c>
    </row>
    <row r="38" spans="1:10" ht="12.75">
      <c r="A38" s="97" t="s">
        <v>40</v>
      </c>
      <c r="B38" s="97"/>
      <c r="C38" s="97"/>
      <c r="D38" s="23">
        <f>+D36-D37</f>
        <v>-2121</v>
      </c>
      <c r="E38" s="23">
        <f>+E36-E37</f>
        <v>-104151</v>
      </c>
      <c r="F38" s="76" t="s">
        <v>45</v>
      </c>
      <c r="G38" s="76"/>
      <c r="H38" s="76"/>
      <c r="I38" s="23">
        <v>3619</v>
      </c>
      <c r="J38" s="23">
        <v>5662</v>
      </c>
    </row>
    <row r="39" spans="1:10" ht="12.75">
      <c r="A39" s="96" t="s">
        <v>69</v>
      </c>
      <c r="B39" s="96"/>
      <c r="C39" s="96"/>
      <c r="D39" s="81"/>
      <c r="E39" s="81"/>
      <c r="F39" s="76" t="s">
        <v>47</v>
      </c>
      <c r="G39" s="76"/>
      <c r="H39" s="76"/>
      <c r="I39" s="23">
        <v>53179</v>
      </c>
      <c r="J39" s="23">
        <v>5651</v>
      </c>
    </row>
    <row r="40" spans="1:10" ht="12.75" customHeight="1">
      <c r="A40" s="96"/>
      <c r="B40" s="96"/>
      <c r="C40" s="96"/>
      <c r="D40" s="81"/>
      <c r="E40" s="81"/>
      <c r="F40" s="98" t="s">
        <v>48</v>
      </c>
      <c r="G40" s="98"/>
      <c r="H40" s="98"/>
      <c r="I40" s="23">
        <v>46993</v>
      </c>
      <c r="J40" s="23">
        <v>259913</v>
      </c>
    </row>
    <row r="41" spans="1:10" ht="25.5" customHeight="1">
      <c r="A41" s="80" t="s">
        <v>42</v>
      </c>
      <c r="B41" s="80"/>
      <c r="C41" s="80"/>
      <c r="D41" s="23">
        <v>3948</v>
      </c>
      <c r="E41" s="23">
        <v>25769</v>
      </c>
      <c r="F41" s="98" t="s">
        <v>50</v>
      </c>
      <c r="G41" s="96"/>
      <c r="H41" s="96"/>
      <c r="I41" s="23">
        <v>70061</v>
      </c>
      <c r="J41" s="23">
        <v>25231</v>
      </c>
    </row>
    <row r="42" spans="1:10" ht="24.75" customHeight="1">
      <c r="A42" s="80" t="s">
        <v>43</v>
      </c>
      <c r="B42" s="80"/>
      <c r="C42" s="80"/>
      <c r="D42" s="23">
        <v>23955</v>
      </c>
      <c r="E42" s="23"/>
      <c r="F42" s="80" t="s">
        <v>76</v>
      </c>
      <c r="G42" s="76"/>
      <c r="H42" s="76"/>
      <c r="I42" s="34">
        <f>+I37+I38+I40-I39-I41</f>
        <v>-259077</v>
      </c>
      <c r="J42" s="34">
        <f>+J37+J38+J40-J39-J41</f>
        <v>30662</v>
      </c>
    </row>
    <row r="43" spans="1:10" ht="26.25" customHeight="1">
      <c r="A43" s="76" t="s">
        <v>40</v>
      </c>
      <c r="B43" s="76"/>
      <c r="C43" s="76"/>
      <c r="D43" s="23">
        <f>+D41-D42</f>
        <v>-20007</v>
      </c>
      <c r="E43" s="23">
        <f>+E41-E42</f>
        <v>25769</v>
      </c>
      <c r="F43" s="99" t="s">
        <v>70</v>
      </c>
      <c r="G43" s="100"/>
      <c r="H43" s="101"/>
      <c r="I43" s="34"/>
      <c r="J43" s="34"/>
    </row>
    <row r="44" spans="1:10" ht="12.75" customHeight="1">
      <c r="A44" s="96" t="s">
        <v>71</v>
      </c>
      <c r="B44" s="96"/>
      <c r="C44" s="96"/>
      <c r="D44" s="81"/>
      <c r="E44" s="81"/>
      <c r="F44" s="96" t="s">
        <v>54</v>
      </c>
      <c r="G44" s="96"/>
      <c r="H44" s="96"/>
      <c r="I44" s="81">
        <v>-259077</v>
      </c>
      <c r="J44" s="81">
        <v>30662</v>
      </c>
    </row>
    <row r="45" spans="1:10" ht="12.75">
      <c r="A45" s="96"/>
      <c r="B45" s="96"/>
      <c r="C45" s="96"/>
      <c r="D45" s="81"/>
      <c r="E45" s="81"/>
      <c r="F45" s="96"/>
      <c r="G45" s="96"/>
      <c r="H45" s="96"/>
      <c r="I45" s="81"/>
      <c r="J45" s="81"/>
    </row>
    <row r="46" spans="1:10" ht="24.75" customHeight="1">
      <c r="A46" s="80" t="s">
        <v>44</v>
      </c>
      <c r="B46" s="80"/>
      <c r="C46" s="80"/>
      <c r="D46" s="23">
        <v>24000</v>
      </c>
      <c r="E46" s="23">
        <v>77091</v>
      </c>
      <c r="F46" s="86" t="s">
        <v>56</v>
      </c>
      <c r="G46" s="86"/>
      <c r="H46" s="86"/>
      <c r="I46" s="23"/>
      <c r="J46" s="23">
        <v>1113</v>
      </c>
    </row>
    <row r="47" spans="1:10" ht="28.5" customHeight="1">
      <c r="A47" s="80" t="s">
        <v>46</v>
      </c>
      <c r="B47" s="80"/>
      <c r="C47" s="80"/>
      <c r="D47" s="23">
        <v>1488</v>
      </c>
      <c r="E47" s="23">
        <v>5289</v>
      </c>
      <c r="F47" s="102" t="s">
        <v>72</v>
      </c>
      <c r="G47" s="103"/>
      <c r="H47" s="103"/>
      <c r="I47" s="23"/>
      <c r="J47" s="23"/>
    </row>
    <row r="48" spans="1:10" ht="16.5" customHeight="1">
      <c r="A48" s="76" t="s">
        <v>40</v>
      </c>
      <c r="B48" s="76"/>
      <c r="C48" s="76"/>
      <c r="D48" s="23">
        <f>+D46-D47</f>
        <v>22512</v>
      </c>
      <c r="E48" s="23">
        <f>+E46-E47</f>
        <v>71802</v>
      </c>
      <c r="F48" s="103" t="s">
        <v>73</v>
      </c>
      <c r="G48" s="103"/>
      <c r="H48" s="103"/>
      <c r="I48" s="46">
        <v>-259077</v>
      </c>
      <c r="J48" s="46">
        <f>+J44-J46</f>
        <v>29549</v>
      </c>
    </row>
    <row r="49" spans="1:10" ht="34.5" customHeight="1">
      <c r="A49" s="87" t="s">
        <v>49</v>
      </c>
      <c r="B49" s="87"/>
      <c r="C49" s="87"/>
      <c r="D49" s="23">
        <f>+D36+D41+D46</f>
        <v>426405</v>
      </c>
      <c r="E49" s="23">
        <f>+E36+E41+E46</f>
        <v>436171</v>
      </c>
      <c r="F49" s="102" t="s">
        <v>77</v>
      </c>
      <c r="G49" s="103"/>
      <c r="H49" s="103"/>
      <c r="I49" s="23"/>
      <c r="J49" s="23"/>
    </row>
    <row r="50" spans="1:10" ht="35.25" customHeight="1">
      <c r="A50" s="87" t="s">
        <v>51</v>
      </c>
      <c r="B50" s="87"/>
      <c r="C50" s="87"/>
      <c r="D50" s="23">
        <f>+D37+D42+D47</f>
        <v>426021</v>
      </c>
      <c r="E50" s="23">
        <f>+E37+E42+E47</f>
        <v>442751</v>
      </c>
      <c r="F50" s="82" t="s">
        <v>74</v>
      </c>
      <c r="G50" s="86"/>
      <c r="H50" s="86"/>
      <c r="I50" s="23"/>
      <c r="J50" s="23"/>
    </row>
    <row r="51" spans="1:10" ht="18" customHeight="1">
      <c r="A51" s="56" t="s">
        <v>52</v>
      </c>
      <c r="B51" s="56"/>
      <c r="C51" s="56"/>
      <c r="D51" s="23">
        <f>+D49-D50</f>
        <v>384</v>
      </c>
      <c r="E51" s="23">
        <f>+E49-E50</f>
        <v>-6580</v>
      </c>
      <c r="F51" s="86" t="s">
        <v>75</v>
      </c>
      <c r="G51" s="86"/>
      <c r="H51" s="86"/>
      <c r="I51" s="23"/>
      <c r="J51" s="23"/>
    </row>
    <row r="52" spans="1:10" ht="15" customHeight="1">
      <c r="A52" s="96" t="s">
        <v>53</v>
      </c>
      <c r="B52" s="96"/>
      <c r="C52" s="96"/>
      <c r="D52" s="81">
        <v>6474</v>
      </c>
      <c r="E52" s="81">
        <v>6864</v>
      </c>
      <c r="F52" s="86" t="s">
        <v>58</v>
      </c>
      <c r="G52" s="86"/>
      <c r="H52" s="86"/>
      <c r="I52" s="23"/>
      <c r="J52" s="23"/>
    </row>
    <row r="53" spans="1:10" ht="28.5" customHeight="1">
      <c r="A53" s="96"/>
      <c r="B53" s="96"/>
      <c r="C53" s="96"/>
      <c r="D53" s="81"/>
      <c r="E53" s="81"/>
      <c r="F53" s="82" t="s">
        <v>59</v>
      </c>
      <c r="G53" s="86"/>
      <c r="H53" s="86"/>
      <c r="I53" s="23"/>
      <c r="J53" s="23"/>
    </row>
    <row r="54" spans="1:10" ht="24" customHeight="1">
      <c r="A54" s="96" t="s">
        <v>55</v>
      </c>
      <c r="B54" s="96"/>
      <c r="C54" s="96"/>
      <c r="D54" s="81">
        <v>6</v>
      </c>
      <c r="E54" s="81">
        <v>4074</v>
      </c>
      <c r="F54" s="104"/>
      <c r="G54" s="105"/>
      <c r="H54" s="105"/>
      <c r="I54" s="35"/>
      <c r="J54" s="35"/>
    </row>
    <row r="55" spans="1:5" ht="22.5" customHeight="1">
      <c r="A55" s="96"/>
      <c r="B55" s="96"/>
      <c r="C55" s="96"/>
      <c r="D55" s="81"/>
      <c r="E55" s="81"/>
    </row>
    <row r="56" spans="1:5" ht="12.75">
      <c r="A56" s="96" t="s">
        <v>57</v>
      </c>
      <c r="B56" s="96"/>
      <c r="C56" s="96"/>
      <c r="D56" s="88">
        <f>+D51+D52+D54</f>
        <v>6864</v>
      </c>
      <c r="E56" s="88">
        <f>+E51+E52+E54</f>
        <v>4358</v>
      </c>
    </row>
    <row r="57" spans="1:5" ht="12.75">
      <c r="A57" s="96"/>
      <c r="B57" s="96"/>
      <c r="C57" s="96"/>
      <c r="D57" s="88"/>
      <c r="E57" s="88"/>
    </row>
    <row r="59" spans="1:10" ht="12.75">
      <c r="A59" s="59" t="s">
        <v>100</v>
      </c>
      <c r="B59" s="59"/>
      <c r="C59" s="59"/>
      <c r="D59" s="59"/>
      <c r="E59" s="59"/>
      <c r="F59" s="59"/>
      <c r="G59" s="59"/>
      <c r="H59" s="59"/>
      <c r="I59" s="59"/>
      <c r="J59" s="59"/>
    </row>
    <row r="60" ht="23.25" customHeight="1"/>
    <row r="61" spans="1:10" ht="12" customHeight="1">
      <c r="A61" s="15"/>
      <c r="B61" s="16"/>
      <c r="C61" s="112">
        <v>2005</v>
      </c>
      <c r="D61" s="113"/>
      <c r="E61" s="113"/>
      <c r="F61" s="114"/>
      <c r="G61" s="115">
        <v>2006</v>
      </c>
      <c r="H61" s="116"/>
      <c r="I61" s="116"/>
      <c r="J61" s="117"/>
    </row>
    <row r="62" spans="1:10" ht="27.75" customHeight="1" hidden="1">
      <c r="A62" s="17"/>
      <c r="B62" s="18"/>
      <c r="C62" s="47"/>
      <c r="D62" s="48"/>
      <c r="E62" s="48"/>
      <c r="F62" s="49"/>
      <c r="G62" s="47"/>
      <c r="H62" s="50"/>
      <c r="I62" s="48"/>
      <c r="J62" s="51"/>
    </row>
    <row r="63" spans="1:10" ht="27.75" customHeight="1">
      <c r="A63" s="19"/>
      <c r="B63" s="20"/>
      <c r="C63" s="52" t="s">
        <v>81</v>
      </c>
      <c r="D63" s="54" t="s">
        <v>82</v>
      </c>
      <c r="E63" s="54" t="s">
        <v>83</v>
      </c>
      <c r="F63" s="52" t="s">
        <v>84</v>
      </c>
      <c r="G63" s="52" t="s">
        <v>81</v>
      </c>
      <c r="H63" s="52" t="s">
        <v>82</v>
      </c>
      <c r="I63" s="54" t="s">
        <v>83</v>
      </c>
      <c r="J63" s="54" t="s">
        <v>84</v>
      </c>
    </row>
    <row r="64" spans="1:10" ht="21.75" customHeight="1">
      <c r="A64" s="53" t="s">
        <v>85</v>
      </c>
      <c r="B64" s="13"/>
      <c r="C64" s="37">
        <v>2405680</v>
      </c>
      <c r="D64" s="38"/>
      <c r="E64" s="38"/>
      <c r="F64" s="39">
        <f>+C64+D64-E64</f>
        <v>2405680</v>
      </c>
      <c r="G64" s="39">
        <v>2405680</v>
      </c>
      <c r="H64" s="39"/>
      <c r="I64" s="38"/>
      <c r="J64" s="38">
        <f>+G64+H64-I64</f>
        <v>2405680</v>
      </c>
    </row>
    <row r="65" spans="1:10" ht="21.75" customHeight="1">
      <c r="A65" s="53" t="s">
        <v>86</v>
      </c>
      <c r="B65" s="13"/>
      <c r="C65" s="37">
        <v>217539</v>
      </c>
      <c r="D65" s="38"/>
      <c r="E65" s="38"/>
      <c r="F65" s="39">
        <f aca="true" t="shared" si="0" ref="F65:F72">+C65+D65-E65</f>
        <v>217539</v>
      </c>
      <c r="G65" s="39">
        <v>217539</v>
      </c>
      <c r="H65" s="39"/>
      <c r="I65" s="38">
        <v>99158</v>
      </c>
      <c r="J65" s="38">
        <f aca="true" t="shared" si="1" ref="J65:J72">+G65+H65-I65</f>
        <v>118381</v>
      </c>
    </row>
    <row r="66" spans="1:10" ht="30" customHeight="1">
      <c r="A66" s="53" t="s">
        <v>87</v>
      </c>
      <c r="B66" s="13"/>
      <c r="C66" s="40">
        <v>2360117</v>
      </c>
      <c r="D66" s="41"/>
      <c r="E66" s="40">
        <v>2360117</v>
      </c>
      <c r="F66" s="39">
        <f t="shared" si="0"/>
        <v>0</v>
      </c>
      <c r="G66" s="42"/>
      <c r="H66" s="42"/>
      <c r="I66" s="41"/>
      <c r="J66" s="38">
        <f t="shared" si="1"/>
        <v>0</v>
      </c>
    </row>
    <row r="67" spans="1:10" ht="21.75" customHeight="1">
      <c r="A67" s="53" t="s">
        <v>88</v>
      </c>
      <c r="B67" s="13"/>
      <c r="C67" s="40"/>
      <c r="D67" s="41"/>
      <c r="E67" s="41"/>
      <c r="F67" s="39">
        <f t="shared" si="0"/>
        <v>0</v>
      </c>
      <c r="G67" s="42"/>
      <c r="H67" s="42"/>
      <c r="I67" s="41"/>
      <c r="J67" s="38">
        <f t="shared" si="1"/>
        <v>0</v>
      </c>
    </row>
    <row r="68" spans="1:10" ht="21.75" customHeight="1">
      <c r="A68" s="53" t="s">
        <v>89</v>
      </c>
      <c r="B68" s="13"/>
      <c r="C68" s="40">
        <v>74150</v>
      </c>
      <c r="D68" s="41"/>
      <c r="E68" s="41"/>
      <c r="F68" s="39">
        <f t="shared" si="0"/>
        <v>74150</v>
      </c>
      <c r="G68" s="39">
        <v>74150</v>
      </c>
      <c r="H68" s="42"/>
      <c r="I68" s="41"/>
      <c r="J68" s="38">
        <f t="shared" si="1"/>
        <v>74150</v>
      </c>
    </row>
    <row r="69" spans="1:10" ht="21.75" customHeight="1">
      <c r="A69" s="53" t="s">
        <v>90</v>
      </c>
      <c r="B69" s="13"/>
      <c r="C69" s="40"/>
      <c r="D69" s="41"/>
      <c r="E69" s="41"/>
      <c r="F69" s="39">
        <f t="shared" si="0"/>
        <v>0</v>
      </c>
      <c r="G69" s="42"/>
      <c r="H69" s="42">
        <v>1685977</v>
      </c>
      <c r="I69" s="41"/>
      <c r="J69" s="38">
        <f t="shared" si="1"/>
        <v>1685977</v>
      </c>
    </row>
    <row r="70" spans="1:10" ht="21.75" customHeight="1">
      <c r="A70" s="53" t="s">
        <v>91</v>
      </c>
      <c r="B70" s="13"/>
      <c r="C70" s="40"/>
      <c r="D70" s="41"/>
      <c r="E70" s="41"/>
      <c r="F70" s="39">
        <f t="shared" si="0"/>
        <v>0</v>
      </c>
      <c r="G70" s="42"/>
      <c r="H70" s="42">
        <v>29548</v>
      </c>
      <c r="I70" s="41"/>
      <c r="J70" s="38">
        <f t="shared" si="1"/>
        <v>29548</v>
      </c>
    </row>
    <row r="71" spans="1:10" ht="21.75" customHeight="1">
      <c r="A71" s="53" t="s">
        <v>92</v>
      </c>
      <c r="B71" s="13"/>
      <c r="C71" s="40">
        <v>-564671</v>
      </c>
      <c r="D71" s="41"/>
      <c r="E71" s="41"/>
      <c r="F71" s="39">
        <f t="shared" si="0"/>
        <v>-564671</v>
      </c>
      <c r="G71" s="42">
        <v>-564671</v>
      </c>
      <c r="H71" s="42"/>
      <c r="I71" s="41"/>
      <c r="J71" s="38">
        <f t="shared" si="1"/>
        <v>-564671</v>
      </c>
    </row>
    <row r="72" spans="1:10" ht="21.75" customHeight="1">
      <c r="A72" s="53" t="s">
        <v>93</v>
      </c>
      <c r="B72" s="14"/>
      <c r="C72" s="40"/>
      <c r="D72" s="41"/>
      <c r="E72" s="41"/>
      <c r="F72" s="39">
        <f t="shared" si="0"/>
        <v>0</v>
      </c>
      <c r="G72" s="42"/>
      <c r="H72" s="42"/>
      <c r="I72" s="41"/>
      <c r="J72" s="38">
        <f t="shared" si="1"/>
        <v>0</v>
      </c>
    </row>
    <row r="73" spans="1:10" ht="21.75" customHeight="1">
      <c r="A73" s="53" t="s">
        <v>94</v>
      </c>
      <c r="B73" s="14"/>
      <c r="C73" s="43">
        <f>SUM(C64:C72)</f>
        <v>4492815</v>
      </c>
      <c r="D73" s="43">
        <f aca="true" t="shared" si="2" ref="D73:J73">SUM(D64:D72)</f>
        <v>0</v>
      </c>
      <c r="E73" s="43">
        <f t="shared" si="2"/>
        <v>2360117</v>
      </c>
      <c r="F73" s="43">
        <f t="shared" si="2"/>
        <v>2132698</v>
      </c>
      <c r="G73" s="43">
        <f t="shared" si="2"/>
        <v>2132698</v>
      </c>
      <c r="H73" s="43">
        <f t="shared" si="2"/>
        <v>1715525</v>
      </c>
      <c r="I73" s="43">
        <f t="shared" si="2"/>
        <v>99158</v>
      </c>
      <c r="J73" s="43">
        <f t="shared" si="2"/>
        <v>3749065</v>
      </c>
    </row>
    <row r="74" spans="1:10" ht="31.5" customHeight="1">
      <c r="A74" s="53" t="s">
        <v>96</v>
      </c>
      <c r="B74" s="14"/>
      <c r="C74" s="43"/>
      <c r="D74" s="44"/>
      <c r="E74" s="44"/>
      <c r="F74" s="45"/>
      <c r="G74" s="45"/>
      <c r="H74" s="45"/>
      <c r="I74" s="44"/>
      <c r="J74" s="44"/>
    </row>
    <row r="75" spans="1:10" ht="20.25" customHeight="1">
      <c r="A75" s="21"/>
      <c r="B75" s="12"/>
      <c r="C75" s="7"/>
      <c r="D75" s="30"/>
      <c r="E75" s="30"/>
      <c r="F75" s="7"/>
      <c r="G75" s="7"/>
      <c r="H75" s="7"/>
      <c r="I75" s="30"/>
      <c r="J75" s="30"/>
    </row>
    <row r="77" spans="1:10" ht="96.75" customHeight="1">
      <c r="A77" s="108" t="s">
        <v>103</v>
      </c>
      <c r="B77" s="109"/>
      <c r="C77" s="109"/>
      <c r="D77" s="109"/>
      <c r="E77" s="109"/>
      <c r="F77" s="109"/>
      <c r="G77" s="109"/>
      <c r="H77" s="109"/>
      <c r="I77" s="109"/>
      <c r="J77" s="109"/>
    </row>
    <row r="78" spans="2:10" ht="0.75" customHeight="1">
      <c r="B78" s="10"/>
      <c r="C78" s="11"/>
      <c r="D78" s="31"/>
      <c r="E78" s="31"/>
      <c r="F78" s="11"/>
      <c r="G78" s="11"/>
      <c r="H78" s="11"/>
      <c r="I78" s="31"/>
      <c r="J78" s="31"/>
    </row>
    <row r="79" spans="1:10" ht="39" customHeight="1">
      <c r="A79" s="110" t="s">
        <v>95</v>
      </c>
      <c r="B79" s="111"/>
      <c r="C79" s="111"/>
      <c r="D79" s="111"/>
      <c r="E79" s="111"/>
      <c r="F79" s="111"/>
      <c r="G79" s="111"/>
      <c r="H79" s="111"/>
      <c r="I79" s="111"/>
      <c r="J79" s="111"/>
    </row>
    <row r="80" spans="1:10" ht="3.75" customHeight="1">
      <c r="A80" s="106" t="s">
        <v>104</v>
      </c>
      <c r="B80" s="107"/>
      <c r="C80" s="107"/>
      <c r="D80" s="107"/>
      <c r="E80" s="107"/>
      <c r="F80" s="107"/>
      <c r="G80" s="107"/>
      <c r="H80" s="107"/>
      <c r="I80" s="107"/>
      <c r="J80" s="107"/>
    </row>
    <row r="81" spans="1:10" ht="1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ht="17.2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ht="12.75" hidden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</row>
    <row r="84" spans="1:10" ht="1.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</row>
    <row r="85" spans="1:10" ht="12.75" hidden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</row>
    <row r="86" spans="1:10" ht="24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</row>
    <row r="87" spans="1:10" ht="44.25" customHeight="1">
      <c r="A87" s="60" t="s">
        <v>106</v>
      </c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27" customHeight="1">
      <c r="A88" s="119" t="s">
        <v>79</v>
      </c>
      <c r="B88" s="120"/>
      <c r="C88" s="120"/>
      <c r="D88" s="120"/>
      <c r="E88" s="120"/>
      <c r="F88" s="120"/>
      <c r="G88" s="120"/>
      <c r="H88" s="120"/>
      <c r="I88" s="120"/>
      <c r="J88" s="120"/>
    </row>
    <row r="89" spans="1:10" ht="12.75">
      <c r="A89" s="60" t="s">
        <v>101</v>
      </c>
      <c r="B89" s="121"/>
      <c r="C89" s="121"/>
      <c r="D89" s="121"/>
      <c r="E89" s="121"/>
      <c r="F89" s="121"/>
      <c r="G89" s="121"/>
      <c r="H89" s="121"/>
      <c r="I89" s="121"/>
      <c r="J89" s="121"/>
    </row>
    <row r="90" spans="1:10" ht="14.25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</row>
    <row r="91" spans="1:10" ht="12.75">
      <c r="A91" s="122"/>
      <c r="B91" s="123"/>
      <c r="C91" s="123"/>
      <c r="D91" s="123"/>
      <c r="E91" s="123"/>
      <c r="F91" s="123"/>
      <c r="G91" s="123"/>
      <c r="H91" s="123"/>
      <c r="I91" s="123"/>
      <c r="J91" s="123"/>
    </row>
    <row r="92" spans="1:10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</row>
    <row r="93" spans="1:10" ht="3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23"/>
    </row>
    <row r="94" spans="1:10" ht="9.75" customHeight="1">
      <c r="A94" s="8"/>
      <c r="B94" s="8"/>
      <c r="C94" s="8"/>
      <c r="D94" s="32"/>
      <c r="E94" s="32"/>
      <c r="F94" s="8"/>
      <c r="G94" s="8"/>
      <c r="H94" s="8"/>
      <c r="I94" s="32"/>
      <c r="J94" s="32"/>
    </row>
    <row r="95" spans="1:10" ht="12.75">
      <c r="A95" s="2"/>
      <c r="B95" s="2"/>
      <c r="C95" s="2"/>
      <c r="D95" s="25"/>
      <c r="E95" s="24"/>
      <c r="F95" s="2"/>
      <c r="G95" s="74" t="s">
        <v>102</v>
      </c>
      <c r="H95" s="124"/>
      <c r="I95" s="124"/>
      <c r="J95" s="124"/>
    </row>
    <row r="96" spans="1:10" ht="12.75">
      <c r="A96" s="2"/>
      <c r="B96" s="2"/>
      <c r="C96" s="2"/>
      <c r="D96" s="25"/>
      <c r="E96" s="24"/>
      <c r="F96" s="2"/>
      <c r="G96" s="74" t="s">
        <v>105</v>
      </c>
      <c r="H96" s="74"/>
      <c r="I96" s="74"/>
      <c r="J96" s="74"/>
    </row>
    <row r="97" spans="1:10" ht="9" customHeight="1">
      <c r="A97" s="2"/>
      <c r="B97" s="2"/>
      <c r="C97" s="2"/>
      <c r="D97" s="25"/>
      <c r="E97" s="24"/>
      <c r="F97" s="2"/>
      <c r="G97" s="1"/>
      <c r="H97" s="1"/>
      <c r="I97" s="36"/>
      <c r="J97" s="36"/>
    </row>
    <row r="98" spans="1:10" ht="12.75">
      <c r="A98" s="118"/>
      <c r="B98" s="118"/>
      <c r="C98" s="118"/>
      <c r="D98" s="118"/>
      <c r="E98" s="118"/>
      <c r="F98" s="118"/>
      <c r="G98" s="118"/>
      <c r="H98" s="118"/>
      <c r="I98" s="118"/>
      <c r="J98" s="118"/>
    </row>
    <row r="99" spans="1:10" ht="12.75">
      <c r="A99" s="118"/>
      <c r="B99" s="118"/>
      <c r="C99" s="118"/>
      <c r="D99" s="118"/>
      <c r="E99" s="118"/>
      <c r="F99" s="118"/>
      <c r="G99" s="118"/>
      <c r="H99" s="118"/>
      <c r="I99" s="118"/>
      <c r="J99" s="118"/>
    </row>
    <row r="100" spans="1:10" ht="24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</row>
    <row r="101" spans="1:10" ht="65.25" customHeight="1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</row>
  </sheetData>
  <mergeCells count="121">
    <mergeCell ref="A98:J101"/>
    <mergeCell ref="G96:J96"/>
    <mergeCell ref="A88:J88"/>
    <mergeCell ref="A89:J90"/>
    <mergeCell ref="A91:J93"/>
    <mergeCell ref="G95:J95"/>
    <mergeCell ref="A80:J86"/>
    <mergeCell ref="A77:J77"/>
    <mergeCell ref="A79:J79"/>
    <mergeCell ref="A56:C57"/>
    <mergeCell ref="D56:D57"/>
    <mergeCell ref="E56:E57"/>
    <mergeCell ref="A59:J59"/>
    <mergeCell ref="C61:F61"/>
    <mergeCell ref="G61:J61"/>
    <mergeCell ref="A54:C55"/>
    <mergeCell ref="D54:D55"/>
    <mergeCell ref="E54:E55"/>
    <mergeCell ref="F54:H54"/>
    <mergeCell ref="A51:C51"/>
    <mergeCell ref="F51:H51"/>
    <mergeCell ref="A52:C53"/>
    <mergeCell ref="D52:D53"/>
    <mergeCell ref="E52:E53"/>
    <mergeCell ref="F52:H52"/>
    <mergeCell ref="F53:H53"/>
    <mergeCell ref="A49:C49"/>
    <mergeCell ref="F49:H49"/>
    <mergeCell ref="A50:C50"/>
    <mergeCell ref="F50:H50"/>
    <mergeCell ref="A47:C47"/>
    <mergeCell ref="F47:H47"/>
    <mergeCell ref="A48:C48"/>
    <mergeCell ref="F48:H48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A25:C25"/>
    <mergeCell ref="F25:H25"/>
    <mergeCell ref="A26:C26"/>
    <mergeCell ref="F26:H26"/>
    <mergeCell ref="A23:C23"/>
    <mergeCell ref="F23:H23"/>
    <mergeCell ref="A24:C24"/>
    <mergeCell ref="F24:H24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16:C16"/>
    <mergeCell ref="F16:H16"/>
    <mergeCell ref="A17:C18"/>
    <mergeCell ref="D17:D18"/>
    <mergeCell ref="E17:E18"/>
    <mergeCell ref="F17:H17"/>
    <mergeCell ref="F18:H18"/>
    <mergeCell ref="A14:C14"/>
    <mergeCell ref="A15:C15"/>
    <mergeCell ref="F15:H15"/>
    <mergeCell ref="F14:H14"/>
    <mergeCell ref="A11:J11"/>
    <mergeCell ref="A12:C12"/>
    <mergeCell ref="F12:H12"/>
    <mergeCell ref="A13:C13"/>
    <mergeCell ref="F13:H13"/>
    <mergeCell ref="A1:J1"/>
    <mergeCell ref="A2:J2"/>
    <mergeCell ref="A3:J3"/>
    <mergeCell ref="A5:J5"/>
    <mergeCell ref="A87:J87"/>
    <mergeCell ref="A6:B6"/>
    <mergeCell ref="C6:F6"/>
    <mergeCell ref="G6:H6"/>
    <mergeCell ref="I6:J6"/>
    <mergeCell ref="A7:B7"/>
    <mergeCell ref="C7:F7"/>
    <mergeCell ref="G7:H7"/>
    <mergeCell ref="I7:J7"/>
    <mergeCell ref="A9:J9"/>
  </mergeCells>
  <printOptions/>
  <pageMargins left="0.36" right="0.3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vladimir.vucetic</cp:lastModifiedBy>
  <cp:lastPrinted>2007-07-10T13:50:47Z</cp:lastPrinted>
  <dcterms:created xsi:type="dcterms:W3CDTF">2007-02-12T13:02:25Z</dcterms:created>
  <dcterms:modified xsi:type="dcterms:W3CDTF">2007-07-16T11:08:53Z</dcterms:modified>
  <cp:category/>
  <cp:version/>
  <cp:contentType/>
  <cp:contentStatus/>
</cp:coreProperties>
</file>