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390" windowHeight="8445" activeTab="1"/>
  </bookViews>
  <sheets>
    <sheet name="velefarm" sheetId="1" r:id="rId1"/>
    <sheet name="sanitarija" sheetId="2" r:id="rId2"/>
  </sheets>
  <definedNames>
    <definedName name="_xlnm.Print_Area" localSheetId="0">'velefarm'!$A$1:$L$274</definedName>
  </definedNames>
  <calcPr fullCalcOnLoad="1"/>
</workbook>
</file>

<file path=xl/sharedStrings.xml><?xml version="1.0" encoding="utf-8"?>
<sst xmlns="http://schemas.openxmlformats.org/spreadsheetml/2006/main" count="397" uniqueCount="150">
  <si>
    <t>(назив привредног друштва) а.д. (седиште)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</si>
  <si>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</si>
  <si>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</si>
  <si>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</si>
  <si>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</si>
  <si>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</si>
  <si>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</si>
  <si>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</si>
  <si>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</si>
  <si>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</si>
  <si>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</si>
  <si>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</si>
  <si>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</si>
  <si>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</si>
  <si>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</si>
  <si>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</si>
  <si>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</si>
  <si>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</si>
  <si>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</si>
  <si>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</si>
  <si>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</si>
  <si>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</si>
  <si>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</si>
  <si>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</si>
  <si>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</si>
  <si>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</si>
  <si>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</si>
  <si>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</si>
  <si>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</si>
  <si>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</si>
  <si>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</si>
  <si>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</si>
  <si>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</si>
  <si>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</si>
  <si>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</si>
  <si>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</si>
  <si>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</si>
  <si>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</si>
  <si>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</si>
  <si>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</si>
  <si>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</si>
  <si>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</si>
  <si>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</si>
  <si>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</si>
  <si>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</si>
  <si>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</si>
  <si>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</si>
  <si>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</si>
  <si>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</si>
  <si>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</si>
  <si>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</si>
  <si>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</si>
  <si>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</si>
  <si>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</si>
  <si>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</si>
  <si>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</si>
  <si>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</si>
  <si>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</si>
  <si>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</si>
  <si>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</si>
  <si>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</si>
  <si>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Директор</t>
  </si>
  <si>
    <t>А. ТОКОВИ ГОТОВИНЕ ИЗ
ПОСЛОВНИХ АКТИВНОСТИ</t>
  </si>
  <si>
    <t>ИЗВОД ИЗ ФИНАНСИЈСКИХ ИЗВЕШТАЈА ЗА 2006. ГОДИНУ</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</si>
  <si>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</si>
  <si>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</si>
  <si>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</si>
  <si>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</si>
  <si>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</si>
  <si>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</si>
  <si>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</si>
  <si>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</si>
  <si>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</si>
  <si>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</si>
  <si>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</si>
  <si>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</si>
  <si>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</si>
  <si>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</si>
  <si>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</si>
  <si>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</si>
  <si>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</si>
  <si>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</si>
  <si>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</si>
  <si>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</si>
  <si>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</si>
  <si>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</si>
  <si>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</si>
  <si>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</si>
  <si>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</si>
  <si>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</si>
  <si>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</si>
  <si>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</si>
  <si>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</si>
  <si>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</si>
  <si>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</si>
  <si>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</si>
  <si>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</si>
  <si>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</si>
  <si>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</si>
  <si>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Velefarm AD Holding kompanija</t>
  </si>
  <si>
    <t>Vojvode Stepe 414a</t>
  </si>
  <si>
    <t>07073712</t>
  </si>
  <si>
    <t xml:space="preserve">ИЗВОД ИЗ ФИНАНСИЈСКИХ ИЗВЕШТАЈА ЗА 2006. ГОДИНУ
                       КОНСОЛИДОВАНИ ИЗВЕШТАЈИ </t>
  </si>
  <si>
    <t xml:space="preserve">                                                   ИЗВЕШТАЈ О ПРОМЕНАМА НА КАПИТАЛУ</t>
  </si>
  <si>
    <t>VELEFARM</t>
  </si>
  <si>
    <t>Poslovno ime</t>
  </si>
  <si>
    <t>Adresa</t>
  </si>
  <si>
    <t>Matični broj</t>
  </si>
  <si>
    <t>Delatnost</t>
  </si>
  <si>
    <t xml:space="preserve">                 Oblik organizovanja</t>
  </si>
  <si>
    <t>Velefarm
 - Medicina prodaja</t>
  </si>
  <si>
    <t>Velefarm
 - Lekovi prodaja</t>
  </si>
  <si>
    <t xml:space="preserve">Velefarm -
Prolek </t>
  </si>
  <si>
    <t>Velefarm -
Lekovi</t>
  </si>
  <si>
    <t>Velefarm - 
Medicina</t>
  </si>
  <si>
    <t>Velefarm - 
Invest</t>
  </si>
  <si>
    <t xml:space="preserve">Sanitarija </t>
  </si>
  <si>
    <t>Velefarm - Bijeljina</t>
  </si>
  <si>
    <t>Velefarm
 Holding</t>
  </si>
  <si>
    <t>Vojvode
Stepe 414a</t>
  </si>
  <si>
    <t>Futoški put
br 84</t>
  </si>
  <si>
    <t>Raje 
Baničića157</t>
  </si>
  <si>
    <t>17202081</t>
  </si>
  <si>
    <t>17202073</t>
  </si>
  <si>
    <t>17592629</t>
  </si>
  <si>
    <t>08024464</t>
  </si>
  <si>
    <t>17202090</t>
  </si>
  <si>
    <t>20191236</t>
  </si>
  <si>
    <t>20182580</t>
  </si>
  <si>
    <t>1953958</t>
  </si>
  <si>
    <t xml:space="preserve">                Akcionarsko društvo</t>
  </si>
  <si>
    <t>Društvo sa ograničenom odgovornošću</t>
  </si>
  <si>
    <t>ПОДАЦИ О ДРУШТВИМА КОЈИ СУ ПРЕДМЕТ КОНСОЛИДАЦИЈЕ</t>
  </si>
  <si>
    <t>Podatak o kapital učešću</t>
  </si>
  <si>
    <t xml:space="preserve"> AD SANITARIJA</t>
  </si>
  <si>
    <t>Futoška 84, Novi Sad</t>
  </si>
  <si>
    <t>8024464</t>
  </si>
  <si>
    <t>Matično društvo</t>
  </si>
  <si>
    <t>Kontrolni uticaj</t>
  </si>
  <si>
    <t>Увид се може извршити сваког радног дана од 14 часова у седишту друштва.
 Адреса: Футошки пут 84, Телефон: 021/4804-900  Web site: www.sanitarija.co.yu</t>
  </si>
  <si>
    <t>Драгољуб Вучићевић</t>
  </si>
  <si>
    <t>Генерални директор</t>
  </si>
  <si>
    <t>Милосав Бадњар</t>
  </si>
  <si>
    <t xml:space="preserve">Revizija godišnjeg finansijskog izveštaja za poslovnu 2006. godinu ugovorena je sa Preduzećem
 « SVB-JANKOVIĆ» Beograd, Marine Veličković 18. 
Izveštaj ovlašćenog revizora
Skupštini Sanitarija AD Novi Sad 
    Izvršili smo reviziju prilozenog bilansa stanja AD Sanitarija iz Novog Sada , na dan 31. decembra 2006. godine
 i odgovarajućeg bilansa uspeha,  izveštaja o promenama na kapitalu, bilansa tokova gotovine i statističkog aneksa
 za godinu koja se završava na ovaj dan i pregleda značajnih računovodstvenih politika i drugih objašnjavajućih napomena.
Odgovornost rukovodstva za finanaijske izveštaje
Rukovodstvo je odgovorno za pripremu i fer prezentaciju ovih finansijskih izveštaja u skladu sa MSFI. 
Ova odgovornost obuhvata osmišljavanje, primenu i održavanje internih kontrola koje su relevantne za
 pripremu i fer prezentaciju finansijskih izveštaja koji ne sadrže materijalno značajne pogrešne iskaze, 
nastale usled kriminalne radnje ili greške, odabir i primenu odgovarajućih računovodtvenih politika , i računovodtvene
 procene koje su razumne u datim okolnostima.
Odgovornost revizora
Naša je odgovornost da izrazimo mišljenje u finansijkim izveštajima na osnovu reviziije. Reviziju smo izvršili u 
skladu sa medjunarodnim standardima revizije i domicilnim propisima Republike Srbije. Ovi standardi nalažu da radimo 
u skladu sa etičkim zahtevima i da reviziju planiramo i i izvršimo na način koji omogućava da se, u razumnoj meri, 
uverimo da finansijski izveštaji ne sadrže materijalno značajne pogrešne iskaze.
Revizija uključuje sprovodjenje postupaka u cilju pribavljanja revizijskih dokaza o iznosima i obelodanjivanjima datim
 u finansijkim izveštajima. Izbor postupaka je zasnovan na revizorskom prosudjivanju, uključujući procenu rizika materijalno
 značajnih pogrešnih iskaza u finansijkim izveštajima, nastalim usled kriminalne radnje ili greške. Prilikom procene rizika,
 revizor razmatra interne kontrole koje su relevantne za pripremu i fer prezentaciju finansijskih izveštaje, u cilju osmišljavanja
 revizijskih postupaka koje su odgovarajuće u datim okolnostima, ali ne u cilju izražavanja mišljenja u efektivnosti internih
 kontrola pravnog lica. Revizija takodje, uključuje ocenu primenjenih računovodtsvenih politika i značajnih procena izvršenih 
od strane rukovodstva, kao i ocenu opšte prezentacije finansijkih izveštaja. 
Smatramo da su pribavljeni revizijski dokazi dovoljni i odgovarajući i obezbedjuju osnovu za naše revizijsko mišljenje.
    Po našem mišljenju, finansijski izveštaji daju istinit i objektivan prikaz finansijskog stanja AD Sanitarija iz Novog Sada, 
na dan 31.decembra 2006. godine, rezultata njegovog poslovanja, tokova gotovine za godinu koja se završava na taj dan,
 u skladu sa Medjunarodnim standardom finansijskog izveštavanja, te u skladu sa čl.38. Zakona o računovodstvu i reviziji
 iz 2006. izrazavamo pozitivno mišljenje.»
Beograd, 10.04.2007. godine
</t>
  </si>
  <si>
    <r>
      <t xml:space="preserve">
   III ЗАКЉУЧНО МИШЉЕЊЕ РЕВИЗОРА </t>
    </r>
    <r>
      <rPr>
        <u val="single"/>
        <sz val="8"/>
        <rFont val="Arial"/>
        <family val="2"/>
      </rPr>
      <t>(навести назив ревизорске куће)</t>
    </r>
    <r>
      <rPr>
        <b/>
        <u val="single"/>
        <sz val="8"/>
        <rFont val="Arial"/>
        <family val="2"/>
      </rPr>
      <t xml:space="preserve"> О ФИНАНСИЈСКИМ ИЗВЕШТАЈИМА:</t>
    </r>
    <r>
      <rPr>
        <b/>
        <sz val="8"/>
        <rFont val="Arial"/>
        <family val="2"/>
      </rPr>
      <t xml:space="preserve">
</t>
    </r>
    <r>
      <rPr>
        <sz val="8"/>
        <rFont val="Arial"/>
        <family val="2"/>
      </rPr>
      <t xml:space="preserve"> 
Confida Finodit doo , Beograd, Imotska br. 1
Izveštaj ovlašćenog revizora
Skupstini i Upravnom odboru preduzeća Velefarm AD Holding kompanija, Beograd
« Izvršili smo reviziju prilozenog bilansa stanja Velefarm AD Holding kompanija Beograd na dan 31.12.2006. god, odgovarajućeg bilansa uspeha,izveštaja o novčanim tokovima i izveštaja o promenama na kapitalu za godinu koja se završava na taj dan. Za navedene finansijske 
izveštaje odgovorno je rukovodstvo Kompanije. Naša odgovornost je da izrazimo mišljenje na osnovu revizije koju smo izvršili.
Reviziju smo izvršili u skladu sa Medjunarodnim standardima revizije. Ovi standardi nam nalazu da reviziju planiramo i izvršimo na način
 koji omogućava da se , u razumnoj meri, uverimo da finansijski izvrštaji ne sadrze materijalno značajne pogrešne iskaze. Revizija
 uključuje ispitivanje dokaza na bazi provere uzorka, koji potkrepljuju iznose i
obelodanjivanja u finansijskim izveštajima. Takodje, revizija uključuje ocenu primenjenih računovodstvenih načela i
značajnih procena izvršenih od strane rukovodstva, kao i ocenu opšte prezentacije finansijskih izveštaja. Smatramo 
da revizija koju smo izvršili obezbedjuje razumnu osnovu za davanje opšteg mišljenja.
Po našem mišljenju finansijski izveštaji preduzeća «Velefarm» AD Holding kompanija  Beograd istinito i objektivno,
 po svim materijalno značajnim pitanjima, prikazuju stanje imovine, kapitala i obaveza na dan 31.12.2006.
godine, rezultat poslovanja, tokove gotovine i promene na kapitalu za godinu koja se završava na taj dan, u skladu sa
 Medjunarodnim računovodstvenim standardima, Medjunarodnim standardima finansijskog izveštavanja i Medjunarod-
nim standardima revizije. «
U Beogradu, 26.03.2007
</t>
    </r>
    <r>
      <rPr>
        <sz val="7"/>
        <rFont val="Arial"/>
        <family val="2"/>
      </rPr>
      <t xml:space="preserve">
</t>
    </r>
  </si>
  <si>
    <t>PROMENE  PODATAKA  SADRŽANIH U PROSPEKTU  ZA DISTRIBUCIJU HARTIJA OD VRENOSTI:</t>
  </si>
  <si>
    <t>Није било значајних промена правног и финансијског положаја друштва ни других важних промена података садржаних у проспекту за дистрибуцију хартија од вредности.</t>
  </si>
  <si>
    <t>Није било значајних промена правног и финансијког положаја друштва ни других важних промена података садржаних у проспекту за дистрибуцију хартија од вредности.</t>
  </si>
  <si>
    <t>Увид се може извршити сваког радног дана од 14 часова у седишту друштва.
 Адреса: Војводе Степе 414а, Канцеларија 227, Web site: www.velefarm.co.yu</t>
  </si>
  <si>
    <r>
      <t xml:space="preserve">
   III ЗАКЉУЧНО МИШЉЕЊЕ РЕВИЗОРА </t>
    </r>
    <r>
      <rPr>
        <u val="single"/>
        <sz val="8"/>
        <rFont val="Arial"/>
        <family val="2"/>
      </rPr>
      <t>(навести назив ревизорске куће)</t>
    </r>
    <r>
      <rPr>
        <b/>
        <u val="single"/>
        <sz val="8"/>
        <rFont val="Arial"/>
        <family val="2"/>
      </rPr>
      <t xml:space="preserve"> О ФИНАНСИЈСКИМ ИЗВЕШТАЈИМА:</t>
    </r>
    <r>
      <rPr>
        <b/>
        <sz val="8"/>
        <rFont val="Arial"/>
        <family val="2"/>
      </rPr>
      <t xml:space="preserve">
</t>
    </r>
    <r>
      <rPr>
        <sz val="8"/>
        <rFont val="Arial"/>
        <family val="2"/>
      </rPr>
      <t xml:space="preserve"> 
Ревизија консолидованих извештаја је у току.
</t>
    </r>
  </si>
</sst>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13">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u val="single"/>
      <sz val="8"/>
      <name val="Arial"/>
      <family val="2"/>
    </font>
  </fonts>
  <fills count="4">
    <fill>
      <patternFill/>
    </fill>
    <fill>
      <patternFill patternType="gray125"/>
    </fill>
    <fill>
      <patternFill patternType="solid">
        <fgColor indexed="42"/>
        <bgColor indexed="64"/>
      </patternFill>
    </fill>
    <fill>
      <patternFill patternType="solid">
        <fgColor indexed="51"/>
        <bgColor indexed="64"/>
      </patternFill>
    </fill>
  </fills>
  <borders count="41">
    <border>
      <left/>
      <right/>
      <top/>
      <bottom/>
      <diagonal/>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style="medium"/>
      <right>
        <color indexed="63"/>
      </right>
      <top style="medium"/>
      <bottom style="medium"/>
    </border>
    <border>
      <left style="medium"/>
      <right style="thin"/>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horizontal="left" vertical="top" wrapText="1"/>
    </xf>
    <xf numFmtId="0" fontId="1" fillId="0" borderId="2" xfId="0" applyFont="1" applyBorder="1" applyAlignment="1">
      <alignment horizontal="center"/>
    </xf>
    <xf numFmtId="49" fontId="1" fillId="0" borderId="1" xfId="0" applyNumberFormat="1" applyFont="1" applyBorder="1" applyAlignment="1">
      <alignment horizontal="center"/>
    </xf>
    <xf numFmtId="3" fontId="1" fillId="0" borderId="1" xfId="0" applyNumberFormat="1" applyFont="1" applyBorder="1" applyAlignment="1">
      <alignment horizontal="right" vertical="center"/>
    </xf>
    <xf numFmtId="3" fontId="1" fillId="0" borderId="1" xfId="0" applyNumberFormat="1" applyFont="1" applyBorder="1" applyAlignment="1">
      <alignment vertical="center"/>
    </xf>
    <xf numFmtId="3" fontId="6" fillId="0" borderId="1" xfId="0" applyNumberFormat="1" applyFont="1" applyBorder="1" applyAlignment="1">
      <alignment vertical="center"/>
    </xf>
    <xf numFmtId="0" fontId="7" fillId="0" borderId="3" xfId="0" applyFont="1" applyBorder="1" applyAlignment="1">
      <alignment horizontal="center" vertical="top" wrapText="1"/>
    </xf>
    <xf numFmtId="0" fontId="0" fillId="0" borderId="0" xfId="0" applyBorder="1" applyAlignment="1">
      <alignment horizontal="center" vertical="top"/>
    </xf>
    <xf numFmtId="0" fontId="0" fillId="0" borderId="4" xfId="0" applyBorder="1" applyAlignment="1">
      <alignment horizontal="center" vertical="top"/>
    </xf>
    <xf numFmtId="0" fontId="7" fillId="0" borderId="2" xfId="0" applyFont="1" applyBorder="1" applyAlignment="1">
      <alignment horizontal="left" vertical="top" wrapText="1"/>
    </xf>
    <xf numFmtId="0" fontId="7" fillId="0" borderId="2" xfId="0" applyFont="1" applyBorder="1" applyAlignment="1">
      <alignment horizontal="left" vertical="top" wrapText="1"/>
    </xf>
    <xf numFmtId="3" fontId="1" fillId="0" borderId="1"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5" xfId="0" applyNumberFormat="1" applyFont="1" applyBorder="1" applyAlignment="1">
      <alignment horizontal="center" vertical="center"/>
    </xf>
    <xf numFmtId="3" fontId="1" fillId="0" borderId="6" xfId="0" applyNumberFormat="1" applyFont="1" applyBorder="1" applyAlignment="1">
      <alignment horizontal="center" vertical="center"/>
    </xf>
    <xf numFmtId="0" fontId="0" fillId="0" borderId="7" xfId="0" applyBorder="1" applyAlignment="1">
      <alignment horizontal="center" vertical="top"/>
    </xf>
    <xf numFmtId="3" fontId="1" fillId="0" borderId="5" xfId="0" applyNumberFormat="1" applyFont="1" applyBorder="1" applyAlignment="1">
      <alignment horizontal="right" vertical="center"/>
    </xf>
    <xf numFmtId="3" fontId="1" fillId="0" borderId="3" xfId="0" applyNumberFormat="1" applyFont="1" applyBorder="1" applyAlignment="1">
      <alignment horizontal="right" vertical="center"/>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3" fontId="1" fillId="0" borderId="2" xfId="0" applyNumberFormat="1" applyFont="1" applyBorder="1" applyAlignment="1">
      <alignment horizontal="right" vertical="center"/>
    </xf>
    <xf numFmtId="3" fontId="1" fillId="0" borderId="13" xfId="0" applyNumberFormat="1" applyFont="1" applyBorder="1" applyAlignment="1">
      <alignment horizontal="right" vertical="center"/>
    </xf>
    <xf numFmtId="3" fontId="1" fillId="0" borderId="3" xfId="0" applyNumberFormat="1" applyFont="1" applyBorder="1" applyAlignment="1">
      <alignment vertical="center"/>
    </xf>
    <xf numFmtId="3" fontId="1" fillId="0" borderId="5" xfId="0" applyNumberFormat="1" applyFont="1" applyBorder="1" applyAlignment="1">
      <alignment/>
    </xf>
    <xf numFmtId="3" fontId="1" fillId="0" borderId="6" xfId="0" applyNumberFormat="1" applyFont="1" applyBorder="1" applyAlignment="1">
      <alignment/>
    </xf>
    <xf numFmtId="3" fontId="6" fillId="0" borderId="3" xfId="0" applyNumberFormat="1" applyFont="1" applyBorder="1" applyAlignment="1">
      <alignment vertical="center"/>
    </xf>
    <xf numFmtId="3" fontId="1" fillId="0" borderId="5" xfId="0" applyNumberFormat="1" applyFont="1" applyBorder="1" applyAlignment="1">
      <alignment vertical="center"/>
    </xf>
    <xf numFmtId="3" fontId="1" fillId="0" borderId="6" xfId="0" applyNumberFormat="1" applyFont="1" applyBorder="1" applyAlignment="1">
      <alignmen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3" xfId="0" applyFont="1" applyBorder="1" applyAlignment="1">
      <alignment horizontal="center"/>
    </xf>
    <xf numFmtId="0" fontId="1" fillId="0" borderId="20" xfId="0" applyFont="1" applyBorder="1" applyAlignment="1">
      <alignment horizontal="center"/>
    </xf>
    <xf numFmtId="0" fontId="2" fillId="2" borderId="7" xfId="0" applyFont="1" applyFill="1" applyBorder="1" applyAlignment="1">
      <alignment/>
    </xf>
    <xf numFmtId="0" fontId="0" fillId="2" borderId="8"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0" fillId="2" borderId="24" xfId="0" applyFill="1" applyBorder="1" applyAlignment="1">
      <alignment/>
    </xf>
    <xf numFmtId="0" fontId="0" fillId="2" borderId="25" xfId="0" applyFill="1" applyBorder="1" applyAlignment="1">
      <alignment/>
    </xf>
    <xf numFmtId="0" fontId="0" fillId="2" borderId="26" xfId="0" applyFill="1" applyBorder="1" applyAlignment="1">
      <alignment/>
    </xf>
    <xf numFmtId="0" fontId="1" fillId="0" borderId="18" xfId="0" applyFont="1" applyBorder="1" applyAlignment="1">
      <alignment horizontal="center"/>
    </xf>
    <xf numFmtId="0" fontId="1" fillId="0" borderId="4" xfId="0" applyFont="1" applyBorder="1" applyAlignment="1">
      <alignment horizontal="left"/>
    </xf>
    <xf numFmtId="0" fontId="1" fillId="0" borderId="18" xfId="0" applyFont="1" applyBorder="1" applyAlignment="1">
      <alignment horizontal="left"/>
    </xf>
    <xf numFmtId="0" fontId="1" fillId="0" borderId="27"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center" wrapText="1"/>
    </xf>
    <xf numFmtId="0" fontId="1" fillId="0" borderId="11" xfId="0" applyFont="1" applyBorder="1" applyAlignment="1">
      <alignment horizontal="left" wrapText="1"/>
    </xf>
    <xf numFmtId="0" fontId="1" fillId="0" borderId="28" xfId="0" applyFont="1" applyBorder="1" applyAlignment="1">
      <alignment horizontal="center"/>
    </xf>
    <xf numFmtId="0" fontId="1" fillId="0" borderId="11" xfId="0" applyFont="1" applyBorder="1" applyAlignment="1">
      <alignment horizontal="left"/>
    </xf>
    <xf numFmtId="0" fontId="1" fillId="0" borderId="12" xfId="0" applyFont="1" applyBorder="1" applyAlignment="1">
      <alignment horizontal="left" wrapText="1"/>
    </xf>
    <xf numFmtId="0" fontId="1" fillId="0" borderId="5" xfId="0" applyFont="1" applyBorder="1" applyAlignment="1">
      <alignment horizontal="center" wrapText="1"/>
    </xf>
    <xf numFmtId="49" fontId="1" fillId="0" borderId="5" xfId="0" applyNumberFormat="1" applyFont="1" applyBorder="1" applyAlignment="1">
      <alignment horizontal="center"/>
    </xf>
    <xf numFmtId="0" fontId="1" fillId="0" borderId="29" xfId="0" applyFont="1" applyBorder="1" applyAlignment="1">
      <alignment horizontal="left" wrapText="1"/>
    </xf>
    <xf numFmtId="0" fontId="1" fillId="0" borderId="17" xfId="0" applyFont="1" applyBorder="1" applyAlignment="1">
      <alignment horizontal="center" wrapText="1"/>
    </xf>
    <xf numFmtId="49" fontId="1" fillId="0" borderId="17" xfId="0" applyNumberFormat="1" applyFont="1" applyBorder="1" applyAlignment="1">
      <alignment horizontal="center"/>
    </xf>
    <xf numFmtId="0" fontId="1" fillId="0" borderId="30" xfId="0" applyFont="1" applyBorder="1" applyAlignment="1">
      <alignment horizontal="center"/>
    </xf>
    <xf numFmtId="0" fontId="1" fillId="2" borderId="31" xfId="0" applyFont="1" applyFill="1" applyBorder="1" applyAlignment="1">
      <alignment horizontal="left"/>
    </xf>
    <xf numFmtId="0" fontId="1" fillId="2" borderId="32" xfId="0" applyFont="1" applyFill="1" applyBorder="1" applyAlignment="1">
      <alignment horizontal="center"/>
    </xf>
    <xf numFmtId="0" fontId="1" fillId="2" borderId="32" xfId="0" applyFont="1" applyFill="1" applyBorder="1" applyAlignment="1">
      <alignment horizontal="left"/>
    </xf>
    <xf numFmtId="0" fontId="1" fillId="2" borderId="33" xfId="0" applyFont="1" applyFill="1" applyBorder="1" applyAlignment="1">
      <alignment horizontal="center"/>
    </xf>
    <xf numFmtId="0" fontId="1" fillId="2" borderId="7" xfId="0" applyFont="1" applyFill="1" applyBorder="1" applyAlignment="1">
      <alignment horizontal="left"/>
    </xf>
    <xf numFmtId="0" fontId="2" fillId="2" borderId="8" xfId="0" applyFont="1" applyFill="1" applyBorder="1" applyAlignment="1">
      <alignment horizontal="left"/>
    </xf>
    <xf numFmtId="0" fontId="0" fillId="2" borderId="8" xfId="0" applyFont="1" applyFill="1" applyBorder="1" applyAlignment="1">
      <alignment horizontal="center"/>
    </xf>
    <xf numFmtId="0" fontId="1" fillId="2" borderId="8" xfId="0" applyFont="1" applyFill="1" applyBorder="1" applyAlignment="1">
      <alignment horizontal="center"/>
    </xf>
    <xf numFmtId="0" fontId="1" fillId="2" borderId="8" xfId="0" applyFont="1" applyFill="1" applyBorder="1" applyAlignment="1">
      <alignment horizontal="left"/>
    </xf>
    <xf numFmtId="0" fontId="1" fillId="2" borderId="21" xfId="0" applyFont="1" applyFill="1" applyBorder="1" applyAlignment="1">
      <alignment horizontal="left"/>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23" xfId="0" applyFont="1" applyFill="1" applyBorder="1" applyAlignment="1">
      <alignment horizontal="center"/>
    </xf>
    <xf numFmtId="0" fontId="1" fillId="2" borderId="24" xfId="0" applyFont="1" applyFill="1" applyBorder="1" applyAlignment="1">
      <alignment horizontal="left"/>
    </xf>
    <xf numFmtId="3" fontId="0" fillId="0" borderId="0" xfId="0" applyNumberFormat="1" applyAlignment="1">
      <alignment/>
    </xf>
    <xf numFmtId="9" fontId="1" fillId="0" borderId="2" xfId="0" applyNumberFormat="1" applyFont="1" applyBorder="1" applyAlignment="1">
      <alignment horizontal="left"/>
    </xf>
    <xf numFmtId="9" fontId="1" fillId="0" borderId="13" xfId="0" applyNumberFormat="1" applyFont="1" applyBorder="1" applyAlignment="1">
      <alignment horizontal="left"/>
    </xf>
    <xf numFmtId="0" fontId="11" fillId="0" borderId="0" xfId="0" applyFont="1" applyBorder="1" applyAlignment="1">
      <alignment horizontal="justify" vertical="center"/>
    </xf>
    <xf numFmtId="0" fontId="8" fillId="0" borderId="0" xfId="0" applyFont="1" applyBorder="1" applyAlignment="1">
      <alignment horizontal="justify" vertical="center"/>
    </xf>
    <xf numFmtId="0" fontId="11" fillId="0" borderId="0" xfId="0" applyFont="1" applyBorder="1" applyAlignment="1">
      <alignment vertical="center"/>
    </xf>
    <xf numFmtId="0" fontId="8" fillId="0" borderId="0" xfId="0" applyFont="1" applyBorder="1" applyAlignment="1">
      <alignment horizontal="justify" vertical="center" wrapText="1"/>
    </xf>
    <xf numFmtId="0" fontId="1" fillId="0" borderId="0" xfId="0" applyFont="1" applyBorder="1" applyAlignment="1">
      <alignment horizontal="justify" vertical="center"/>
    </xf>
    <xf numFmtId="0" fontId="2" fillId="0" borderId="9" xfId="0" applyFont="1" applyBorder="1" applyAlignment="1">
      <alignment horizontal="justify" vertical="center" wrapText="1"/>
    </xf>
    <xf numFmtId="0" fontId="8" fillId="0" borderId="34" xfId="0" applyFont="1" applyBorder="1" applyAlignment="1">
      <alignment horizontal="justify" vertical="center"/>
    </xf>
    <xf numFmtId="0" fontId="1" fillId="0" borderId="0" xfId="0" applyFont="1" applyBorder="1" applyAlignment="1">
      <alignment wrapText="1"/>
    </xf>
    <xf numFmtId="0" fontId="1" fillId="0" borderId="0" xfId="0" applyFont="1" applyBorder="1" applyAlignment="1">
      <alignment/>
    </xf>
    <xf numFmtId="3" fontId="1" fillId="0" borderId="1" xfId="0" applyNumberFormat="1" applyFont="1" applyBorder="1" applyAlignment="1">
      <alignment vertical="center"/>
    </xf>
    <xf numFmtId="3" fontId="1" fillId="0" borderId="3" xfId="0" applyNumberFormat="1" applyFont="1" applyBorder="1" applyAlignment="1">
      <alignment vertical="center"/>
    </xf>
    <xf numFmtId="0" fontId="5" fillId="2" borderId="26" xfId="0" applyFont="1" applyFill="1" applyBorder="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2" fillId="2" borderId="21" xfId="0" applyFont="1" applyFill="1" applyBorder="1" applyAlignment="1">
      <alignment horizontal="left"/>
    </xf>
    <xf numFmtId="0" fontId="5" fillId="2" borderId="35" xfId="0" applyFont="1" applyFill="1" applyBorder="1" applyAlignment="1">
      <alignment horizontal="center" vertical="center"/>
    </xf>
    <xf numFmtId="0" fontId="5" fillId="2" borderId="25" xfId="0" applyFont="1" applyFill="1" applyBorder="1" applyAlignment="1">
      <alignment horizontal="center" vertical="center"/>
    </xf>
    <xf numFmtId="0" fontId="2" fillId="2" borderId="7" xfId="0" applyFont="1" applyFill="1" applyBorder="1" applyAlignment="1">
      <alignment horizontal="left"/>
    </xf>
    <xf numFmtId="0" fontId="2" fillId="2" borderId="8" xfId="0" applyFont="1" applyFill="1" applyBorder="1" applyAlignment="1">
      <alignment horizontal="left"/>
    </xf>
    <xf numFmtId="0" fontId="3" fillId="0" borderId="0" xfId="0" applyFont="1" applyAlignment="1">
      <alignment horizontal="center"/>
    </xf>
    <xf numFmtId="0" fontId="4" fillId="0" borderId="0" xfId="0" applyFont="1" applyBorder="1" applyAlignment="1">
      <alignment horizontal="left"/>
    </xf>
    <xf numFmtId="0" fontId="1" fillId="0" borderId="12" xfId="0" applyFont="1" applyBorder="1" applyAlignment="1">
      <alignment horizontal="left"/>
    </xf>
    <xf numFmtId="0" fontId="1" fillId="0" borderId="5" xfId="0" applyFont="1" applyBorder="1" applyAlignment="1">
      <alignment horizontal="left"/>
    </xf>
    <xf numFmtId="0" fontId="1" fillId="0" borderId="5" xfId="0" applyFont="1" applyBorder="1" applyAlignment="1">
      <alignment horizontal="center"/>
    </xf>
    <xf numFmtId="0" fontId="1" fillId="0" borderId="6" xfId="0" applyFont="1" applyBorder="1" applyAlignment="1">
      <alignment horizontal="center"/>
    </xf>
    <xf numFmtId="0" fontId="1" fillId="0" borderId="36" xfId="0" applyFont="1" applyBorder="1" applyAlignment="1">
      <alignment horizontal="left"/>
    </xf>
    <xf numFmtId="0" fontId="1" fillId="0" borderId="14" xfId="0" applyFont="1" applyBorder="1" applyAlignment="1">
      <alignment horizontal="left"/>
    </xf>
    <xf numFmtId="0" fontId="1" fillId="0" borderId="14" xfId="0"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0" fontId="1" fillId="0" borderId="0" xfId="0" applyFont="1" applyAlignment="1">
      <alignment horizontal="justify" vertical="center" wrapText="1"/>
    </xf>
    <xf numFmtId="0" fontId="2" fillId="3" borderId="35"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1" fillId="0" borderId="0" xfId="0" applyFont="1" applyAlignment="1">
      <alignment horizontal="center"/>
    </xf>
    <xf numFmtId="0" fontId="3" fillId="0" borderId="11" xfId="0" applyFont="1" applyBorder="1" applyAlignment="1">
      <alignment vertical="center"/>
    </xf>
    <xf numFmtId="0" fontId="3" fillId="0" borderId="1"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vertical="center"/>
    </xf>
    <xf numFmtId="0" fontId="1" fillId="0" borderId="1" xfId="0" applyFont="1" applyBorder="1" applyAlignment="1">
      <alignment vertical="center"/>
    </xf>
    <xf numFmtId="0" fontId="1" fillId="0" borderId="37" xfId="0" applyFont="1" applyBorder="1" applyAlignment="1">
      <alignment horizontal="left" vertical="center"/>
    </xf>
    <xf numFmtId="0" fontId="1" fillId="0" borderId="27" xfId="0" applyFont="1" applyBorder="1" applyAlignment="1">
      <alignment horizontal="left" vertical="center"/>
    </xf>
    <xf numFmtId="0" fontId="1" fillId="0" borderId="38" xfId="0" applyFont="1" applyBorder="1" applyAlignment="1">
      <alignment horizontal="left" vertical="center"/>
    </xf>
    <xf numFmtId="0" fontId="1" fillId="0" borderId="11" xfId="0" applyFont="1" applyBorder="1" applyAlignment="1">
      <alignment vertical="center" wrapText="1"/>
    </xf>
    <xf numFmtId="3" fontId="1" fillId="0" borderId="1" xfId="0" applyNumberFormat="1" applyFont="1" applyBorder="1" applyAlignment="1">
      <alignment horizontal="center" vertical="center"/>
    </xf>
    <xf numFmtId="3" fontId="1" fillId="0" borderId="2" xfId="0" applyNumberFormat="1" applyFont="1" applyBorder="1" applyAlignment="1">
      <alignment horizontal="center" vertical="center"/>
    </xf>
    <xf numFmtId="0" fontId="1" fillId="0" borderId="1" xfId="0" applyFont="1" applyBorder="1" applyAlignment="1">
      <alignment vertical="center"/>
    </xf>
    <xf numFmtId="0" fontId="3" fillId="0" borderId="11" xfId="0" applyFont="1" applyBorder="1" applyAlignment="1">
      <alignment vertical="center" wrapText="1"/>
    </xf>
    <xf numFmtId="0" fontId="0" fillId="0" borderId="1" xfId="0" applyBorder="1" applyAlignment="1">
      <alignment/>
    </xf>
    <xf numFmtId="0" fontId="0" fillId="0" borderId="11" xfId="0" applyBorder="1" applyAlignment="1">
      <alignment/>
    </xf>
    <xf numFmtId="3" fontId="1" fillId="0" borderId="3"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 xfId="0" applyFont="1" applyBorder="1" applyAlignment="1">
      <alignment horizontal="left" vertical="center"/>
    </xf>
    <xf numFmtId="0" fontId="3" fillId="0" borderId="11"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horizontal="left"/>
    </xf>
    <xf numFmtId="0" fontId="0" fillId="0" borderId="5" xfId="0" applyBorder="1" applyAlignment="1">
      <alignment horizontal="left"/>
    </xf>
    <xf numFmtId="0" fontId="5" fillId="2" borderId="7" xfId="0" applyFont="1" applyFill="1" applyBorder="1" applyAlignment="1">
      <alignment horizontal="center" wrapText="1"/>
    </xf>
    <xf numFmtId="0" fontId="5" fillId="2" borderId="8"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7" xfId="0" applyFont="1" applyFill="1" applyBorder="1" applyAlignment="1">
      <alignment horizontal="center"/>
    </xf>
    <xf numFmtId="0" fontId="3" fillId="0" borderId="36" xfId="0" applyFont="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36" xfId="0" applyFont="1" applyBorder="1" applyAlignment="1">
      <alignment vertical="center" wrapText="1"/>
    </xf>
    <xf numFmtId="0" fontId="3" fillId="0" borderId="14" xfId="0" applyFont="1" applyBorder="1" applyAlignment="1">
      <alignment vertical="center"/>
    </xf>
    <xf numFmtId="0" fontId="1" fillId="0" borderId="11" xfId="0" applyFont="1" applyFill="1" applyBorder="1" applyAlignment="1">
      <alignment vertical="center"/>
    </xf>
    <xf numFmtId="0" fontId="1" fillId="0" borderId="1" xfId="0" applyFont="1" applyFill="1" applyBorder="1" applyAlignment="1">
      <alignment vertical="center"/>
    </xf>
    <xf numFmtId="0" fontId="3" fillId="0" borderId="11" xfId="0" applyFont="1" applyBorder="1" applyAlignment="1">
      <alignment vertical="center" wrapText="1"/>
    </xf>
    <xf numFmtId="0" fontId="3" fillId="0" borderId="1" xfId="0" applyFont="1" applyBorder="1" applyAlignment="1">
      <alignment vertical="center" wrapText="1"/>
    </xf>
    <xf numFmtId="3" fontId="1" fillId="0" borderId="1" xfId="0" applyNumberFormat="1" applyFont="1" applyBorder="1" applyAlignment="1">
      <alignment horizontal="right" vertical="center"/>
    </xf>
    <xf numFmtId="3" fontId="1" fillId="0" borderId="3" xfId="0" applyNumberFormat="1" applyFont="1" applyBorder="1" applyAlignment="1">
      <alignment horizontal="right" vertical="center"/>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37" xfId="0" applyFont="1" applyBorder="1" applyAlignment="1">
      <alignment horizontal="left" vertical="center" wrapText="1"/>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3" fontId="1" fillId="0" borderId="1" xfId="0" applyNumberFormat="1" applyFont="1" applyBorder="1" applyAlignment="1">
      <alignment vertical="center"/>
    </xf>
    <xf numFmtId="3" fontId="1" fillId="0" borderId="3" xfId="0" applyNumberFormat="1" applyFont="1" applyBorder="1" applyAlignment="1">
      <alignment vertical="center"/>
    </xf>
    <xf numFmtId="0" fontId="3" fillId="0" borderId="11" xfId="0" applyFont="1" applyBorder="1" applyAlignment="1">
      <alignment horizontal="left" vertical="center" wrapText="1"/>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11" fillId="0" borderId="8"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8" fillId="0" borderId="35" xfId="0" applyFont="1" applyBorder="1" applyAlignment="1">
      <alignment horizontal="justify"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2" fillId="0" borderId="7" xfId="0" applyFont="1" applyBorder="1" applyAlignment="1">
      <alignment horizontal="justify" vertical="center" wrapText="1"/>
    </xf>
    <xf numFmtId="0" fontId="8" fillId="0" borderId="8" xfId="0" applyFont="1" applyBorder="1" applyAlignment="1">
      <alignment horizontal="justify" vertical="center"/>
    </xf>
    <xf numFmtId="0" fontId="8" fillId="0" borderId="21" xfId="0" applyFont="1" applyBorder="1" applyAlignment="1">
      <alignment horizontal="justify" vertical="center"/>
    </xf>
    <xf numFmtId="0" fontId="3" fillId="0" borderId="12" xfId="0" applyFont="1" applyBorder="1" applyAlignment="1">
      <alignment vertical="center" wrapText="1"/>
    </xf>
    <xf numFmtId="0" fontId="3" fillId="0" borderId="5" xfId="0" applyFont="1" applyBorder="1" applyAlignment="1">
      <alignment vertical="center" wrapText="1"/>
    </xf>
    <xf numFmtId="3" fontId="1" fillId="0" borderId="5" xfId="0" applyNumberFormat="1" applyFont="1" applyBorder="1" applyAlignment="1">
      <alignment horizontal="right" vertical="center"/>
    </xf>
    <xf numFmtId="3" fontId="1" fillId="0" borderId="6" xfId="0" applyNumberFormat="1" applyFont="1" applyBorder="1" applyAlignment="1">
      <alignment horizontal="right" vertical="center"/>
    </xf>
    <xf numFmtId="0" fontId="7" fillId="0" borderId="14"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7" fillId="0" borderId="0" xfId="0" applyFont="1" applyBorder="1" applyAlignment="1">
      <alignment horizontal="left" vertical="top" wrapText="1"/>
    </xf>
    <xf numFmtId="0" fontId="1" fillId="0" borderId="22" xfId="0" applyFont="1" applyBorder="1" applyAlignment="1">
      <alignment horizontal="justify" vertical="center" wrapText="1"/>
    </xf>
    <xf numFmtId="0" fontId="1" fillId="0" borderId="23" xfId="0" applyFont="1" applyBorder="1" applyAlignment="1">
      <alignment horizontal="justify" vertical="center"/>
    </xf>
    <xf numFmtId="0" fontId="1" fillId="0" borderId="24" xfId="0" applyFont="1" applyBorder="1" applyAlignment="1">
      <alignment horizontal="justify" vertical="center"/>
    </xf>
    <xf numFmtId="0" fontId="11" fillId="0" borderId="0" xfId="0" applyFont="1" applyAlignment="1">
      <alignment horizontal="justify" vertical="center" wrapText="1"/>
    </xf>
    <xf numFmtId="0" fontId="2" fillId="3" borderId="35" xfId="0" applyFont="1" applyFill="1" applyBorder="1" applyAlignment="1">
      <alignment horizontal="center" wrapText="1"/>
    </xf>
    <xf numFmtId="0" fontId="2" fillId="0" borderId="7" xfId="0" applyFont="1" applyBorder="1" applyAlignment="1">
      <alignment horizontal="left" wrapText="1"/>
    </xf>
    <xf numFmtId="0" fontId="2" fillId="0" borderId="8" xfId="0" applyFont="1" applyBorder="1" applyAlignment="1">
      <alignment horizontal="left"/>
    </xf>
    <xf numFmtId="0" fontId="2" fillId="0" borderId="21" xfId="0" applyFont="1" applyBorder="1" applyAlignment="1">
      <alignment horizontal="left"/>
    </xf>
    <xf numFmtId="0" fontId="11" fillId="0" borderId="9" xfId="0" applyFont="1" applyBorder="1" applyAlignment="1">
      <alignment vertical="center" wrapText="1"/>
    </xf>
    <xf numFmtId="0" fontId="11" fillId="0" borderId="0" xfId="0" applyFont="1" applyBorder="1" applyAlignment="1">
      <alignment vertical="center"/>
    </xf>
    <xf numFmtId="0" fontId="11" fillId="0" borderId="34"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3" fillId="0" borderId="36" xfId="0" applyFont="1" applyBorder="1" applyAlignment="1">
      <alignment horizontal="center" vertical="center"/>
    </xf>
    <xf numFmtId="0" fontId="3" fillId="0" borderId="14" xfId="0" applyFont="1" applyBorder="1" applyAlignment="1">
      <alignment horizontal="center" vertical="center"/>
    </xf>
    <xf numFmtId="0" fontId="1" fillId="0" borderId="25" xfId="0" applyFont="1" applyBorder="1" applyAlignment="1">
      <alignment horizontal="justify" vertical="center"/>
    </xf>
    <xf numFmtId="0" fontId="1" fillId="0" borderId="26" xfId="0" applyFont="1" applyBorder="1" applyAlignment="1">
      <alignment horizontal="justify" vertical="center"/>
    </xf>
    <xf numFmtId="0" fontId="1" fillId="0" borderId="13"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1" fillId="0" borderId="2" xfId="0" applyFont="1" applyBorder="1" applyAlignment="1">
      <alignment horizontal="center" wrapText="1"/>
    </xf>
    <xf numFmtId="0" fontId="0" fillId="0" borderId="38" xfId="0" applyBorder="1" applyAlignment="1">
      <alignment/>
    </xf>
    <xf numFmtId="0" fontId="1" fillId="0" borderId="13" xfId="0" applyFont="1" applyBorder="1" applyAlignment="1">
      <alignment horizontal="center" wrapText="1"/>
    </xf>
    <xf numFmtId="0" fontId="0" fillId="0" borderId="40" xfId="0" applyBorder="1" applyAlignment="1">
      <alignment/>
    </xf>
    <xf numFmtId="0" fontId="2" fillId="2" borderId="35" xfId="0" applyFont="1" applyFill="1" applyBorder="1" applyAlignment="1">
      <alignment horizontal="left"/>
    </xf>
    <xf numFmtId="0" fontId="2" fillId="2" borderId="25" xfId="0" applyFont="1" applyFill="1" applyBorder="1" applyAlignment="1">
      <alignment horizontal="left"/>
    </xf>
    <xf numFmtId="0" fontId="2" fillId="2" borderId="26" xfId="0" applyFont="1" applyFill="1" applyBorder="1" applyAlignment="1">
      <alignment horizontal="left"/>
    </xf>
    <xf numFmtId="0" fontId="1" fillId="0" borderId="20" xfId="0" applyFont="1" applyBorder="1" applyAlignment="1">
      <alignment horizont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4"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35" xfId="0" applyFont="1" applyBorder="1" applyAlignment="1">
      <alignment wrapText="1"/>
    </xf>
    <xf numFmtId="0" fontId="1" fillId="0" borderId="25" xfId="0" applyFont="1" applyBorder="1" applyAlignment="1">
      <alignment/>
    </xf>
    <xf numFmtId="0" fontId="1" fillId="0" borderId="26"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6"/>
  <sheetViews>
    <sheetView zoomScaleSheetLayoutView="100" workbookViewId="0" topLeftCell="A193">
      <selection activeCell="K206" sqref="K206"/>
    </sheetView>
  </sheetViews>
  <sheetFormatPr defaultColWidth="9.140625" defaultRowHeight="12.75"/>
  <cols>
    <col min="2" max="2" width="9.8515625" style="0" customWidth="1"/>
    <col min="4" max="4" width="10.00390625" style="0" customWidth="1"/>
    <col min="11" max="11" width="13.57421875" style="0" customWidth="1"/>
  </cols>
  <sheetData>
    <row r="1" spans="2:11" ht="41.25" customHeight="1" thickBot="1">
      <c r="B1" s="127" t="s">
        <v>80</v>
      </c>
      <c r="C1" s="127"/>
      <c r="D1" s="127"/>
      <c r="E1" s="127"/>
      <c r="F1" s="127"/>
      <c r="G1" s="127"/>
      <c r="H1" s="127"/>
      <c r="I1" s="127"/>
      <c r="J1" s="127"/>
      <c r="K1" s="127"/>
    </row>
    <row r="2" spans="2:11" ht="13.5" thickBot="1">
      <c r="B2" s="128" t="s">
        <v>63</v>
      </c>
      <c r="C2" s="129"/>
      <c r="D2" s="129"/>
      <c r="E2" s="129"/>
      <c r="F2" s="129"/>
      <c r="G2" s="129"/>
      <c r="H2" s="129"/>
      <c r="I2" s="129"/>
      <c r="J2" s="129"/>
      <c r="K2" s="130"/>
    </row>
    <row r="3" spans="2:11" ht="12.75">
      <c r="B3" s="131" t="s">
        <v>0</v>
      </c>
      <c r="C3" s="116"/>
      <c r="D3" s="116"/>
      <c r="E3" s="116"/>
      <c r="F3" s="116"/>
      <c r="G3" s="116"/>
      <c r="H3" s="116"/>
      <c r="I3" s="116"/>
      <c r="J3" s="116"/>
      <c r="K3" s="116"/>
    </row>
    <row r="4" spans="2:11" ht="13.5" thickBot="1">
      <c r="B4" s="1"/>
      <c r="C4" s="1"/>
      <c r="D4" s="1"/>
      <c r="E4" s="1"/>
      <c r="F4" s="1"/>
      <c r="G4" s="1"/>
      <c r="H4" s="1"/>
      <c r="I4" s="1"/>
      <c r="J4" s="10"/>
      <c r="K4" s="10"/>
    </row>
    <row r="5" spans="2:11" ht="13.5" thickBot="1">
      <c r="B5" s="114" t="s">
        <v>1</v>
      </c>
      <c r="C5" s="115"/>
      <c r="D5" s="115"/>
      <c r="E5" s="115"/>
      <c r="F5" s="115"/>
      <c r="G5" s="115"/>
      <c r="H5" s="115"/>
      <c r="I5" s="115"/>
      <c r="J5" s="115"/>
      <c r="K5" s="111"/>
    </row>
    <row r="6" spans="2:11" ht="12.75">
      <c r="B6" s="122" t="s">
        <v>2</v>
      </c>
      <c r="C6" s="123"/>
      <c r="D6" s="124" t="s">
        <v>99</v>
      </c>
      <c r="E6" s="124"/>
      <c r="F6" s="124"/>
      <c r="G6" s="124"/>
      <c r="H6" s="123" t="s">
        <v>3</v>
      </c>
      <c r="I6" s="123"/>
      <c r="J6" s="125" t="s">
        <v>101</v>
      </c>
      <c r="K6" s="126"/>
    </row>
    <row r="7" spans="2:11" ht="13.5" thickBot="1">
      <c r="B7" s="118" t="s">
        <v>4</v>
      </c>
      <c r="C7" s="119"/>
      <c r="D7" s="120" t="s">
        <v>100</v>
      </c>
      <c r="E7" s="120"/>
      <c r="F7" s="120"/>
      <c r="G7" s="120"/>
      <c r="H7" s="119" t="s">
        <v>5</v>
      </c>
      <c r="I7" s="119"/>
      <c r="J7" s="120">
        <v>101736368</v>
      </c>
      <c r="K7" s="121"/>
    </row>
    <row r="8" spans="2:14" ht="7.5" customHeight="1">
      <c r="B8" s="3"/>
      <c r="C8" s="3"/>
      <c r="D8" s="2"/>
      <c r="E8" s="2"/>
      <c r="F8" s="2"/>
      <c r="G8" s="2"/>
      <c r="H8" s="3"/>
      <c r="I8" s="3"/>
      <c r="J8" s="2"/>
      <c r="K8" s="2"/>
      <c r="N8" s="5"/>
    </row>
    <row r="9" spans="2:11" ht="12.75">
      <c r="B9" s="117" t="s">
        <v>6</v>
      </c>
      <c r="C9" s="117"/>
      <c r="D9" s="117"/>
      <c r="E9" s="117"/>
      <c r="F9" s="117"/>
      <c r="G9" s="117"/>
      <c r="H9" s="117"/>
      <c r="I9" s="117"/>
      <c r="J9" s="117"/>
      <c r="K9" s="117"/>
    </row>
    <row r="10" spans="2:11" ht="4.5" customHeight="1" thickBot="1">
      <c r="B10" s="6"/>
      <c r="C10" s="6"/>
      <c r="D10" s="6"/>
      <c r="E10" s="6"/>
      <c r="F10" s="6"/>
      <c r="G10" s="6"/>
      <c r="H10" s="6"/>
      <c r="I10" s="6"/>
      <c r="J10" s="6"/>
      <c r="K10" s="6"/>
    </row>
    <row r="11" spans="2:11" ht="13.5" thickBot="1">
      <c r="B11" s="112" t="s">
        <v>7</v>
      </c>
      <c r="C11" s="113"/>
      <c r="D11" s="113"/>
      <c r="E11" s="113"/>
      <c r="F11" s="113"/>
      <c r="G11" s="113"/>
      <c r="H11" s="113"/>
      <c r="I11" s="113"/>
      <c r="J11" s="113"/>
      <c r="K11" s="108"/>
    </row>
    <row r="12" spans="2:11" ht="12.75">
      <c r="B12" s="109" t="s">
        <v>8</v>
      </c>
      <c r="C12" s="110"/>
      <c r="D12" s="110"/>
      <c r="E12" s="51" t="s">
        <v>9</v>
      </c>
      <c r="F12" s="52" t="s">
        <v>10</v>
      </c>
      <c r="G12" s="109" t="s">
        <v>11</v>
      </c>
      <c r="H12" s="110"/>
      <c r="I12" s="110"/>
      <c r="J12" s="51" t="s">
        <v>9</v>
      </c>
      <c r="K12" s="53" t="s">
        <v>10</v>
      </c>
    </row>
    <row r="13" spans="2:11" ht="12.75">
      <c r="B13" s="132" t="s">
        <v>12</v>
      </c>
      <c r="C13" s="133"/>
      <c r="D13" s="133"/>
      <c r="E13" s="16">
        <v>2287903</v>
      </c>
      <c r="F13" s="43">
        <v>3275338</v>
      </c>
      <c r="G13" s="132" t="s">
        <v>13</v>
      </c>
      <c r="H13" s="133"/>
      <c r="I13" s="133"/>
      <c r="J13" s="17">
        <v>3338816</v>
      </c>
      <c r="K13" s="45">
        <v>4510339</v>
      </c>
    </row>
    <row r="14" spans="2:11" ht="12.75">
      <c r="B14" s="134" t="s">
        <v>14</v>
      </c>
      <c r="C14" s="133"/>
      <c r="D14" s="133"/>
      <c r="E14" s="16"/>
      <c r="F14" s="43"/>
      <c r="G14" s="139" t="s">
        <v>82</v>
      </c>
      <c r="H14" s="140"/>
      <c r="I14" s="141"/>
      <c r="J14" s="17">
        <v>2538330</v>
      </c>
      <c r="K14" s="45">
        <v>3499448</v>
      </c>
    </row>
    <row r="15" spans="2:11" ht="12.75">
      <c r="B15" s="135" t="s">
        <v>15</v>
      </c>
      <c r="C15" s="136"/>
      <c r="D15" s="136"/>
      <c r="E15" s="16">
        <v>0</v>
      </c>
      <c r="F15" s="43">
        <v>102151</v>
      </c>
      <c r="G15" s="137" t="s">
        <v>16</v>
      </c>
      <c r="H15" s="138"/>
      <c r="I15" s="138"/>
      <c r="J15" s="17"/>
      <c r="K15" s="45"/>
    </row>
    <row r="16" spans="2:11" ht="12.75">
      <c r="B16" s="137" t="s">
        <v>17</v>
      </c>
      <c r="C16" s="138"/>
      <c r="D16" s="138"/>
      <c r="E16" s="16">
        <v>15853</v>
      </c>
      <c r="F16" s="43">
        <v>30996</v>
      </c>
      <c r="G16" s="137" t="s">
        <v>18</v>
      </c>
      <c r="H16" s="138"/>
      <c r="I16" s="138"/>
      <c r="J16" s="17">
        <v>399078</v>
      </c>
      <c r="K16" s="45">
        <v>646546</v>
      </c>
    </row>
    <row r="17" spans="2:11" ht="12.75">
      <c r="B17" s="142" t="s">
        <v>64</v>
      </c>
      <c r="C17" s="138"/>
      <c r="D17" s="138"/>
      <c r="E17" s="143">
        <v>2194752</v>
      </c>
      <c r="F17" s="144">
        <v>3084110</v>
      </c>
      <c r="G17" s="137" t="s">
        <v>19</v>
      </c>
      <c r="H17" s="138"/>
      <c r="I17" s="138"/>
      <c r="J17" s="17">
        <v>176787</v>
      </c>
      <c r="K17" s="45">
        <v>196928</v>
      </c>
    </row>
    <row r="18" spans="2:11" ht="12.75">
      <c r="B18" s="137"/>
      <c r="C18" s="138"/>
      <c r="D18" s="138"/>
      <c r="E18" s="143"/>
      <c r="F18" s="144"/>
      <c r="G18" s="137" t="s">
        <v>65</v>
      </c>
      <c r="H18" s="138"/>
      <c r="I18" s="138"/>
      <c r="J18" s="17">
        <v>224621</v>
      </c>
      <c r="K18" s="45">
        <v>167417</v>
      </c>
    </row>
    <row r="19" spans="2:11" ht="12.75">
      <c r="B19" s="134" t="s">
        <v>20</v>
      </c>
      <c r="C19" s="145"/>
      <c r="D19" s="145"/>
      <c r="E19" s="16">
        <v>77298</v>
      </c>
      <c r="F19" s="43">
        <v>58081</v>
      </c>
      <c r="G19" s="137" t="s">
        <v>21</v>
      </c>
      <c r="H19" s="138"/>
      <c r="I19" s="138"/>
      <c r="J19" s="17"/>
      <c r="K19" s="45"/>
    </row>
    <row r="20" spans="2:11" ht="12.75">
      <c r="B20" s="132" t="s">
        <v>25</v>
      </c>
      <c r="C20" s="133"/>
      <c r="D20" s="133"/>
      <c r="E20" s="16">
        <v>2896492</v>
      </c>
      <c r="F20" s="43">
        <v>4798039</v>
      </c>
      <c r="G20" s="137" t="s">
        <v>22</v>
      </c>
      <c r="H20" s="138"/>
      <c r="I20" s="138"/>
      <c r="J20" s="17"/>
      <c r="K20" s="45"/>
    </row>
    <row r="21" spans="2:11" ht="12.75" customHeight="1">
      <c r="B21" s="137" t="s">
        <v>27</v>
      </c>
      <c r="C21" s="138"/>
      <c r="D21" s="138"/>
      <c r="E21" s="16">
        <v>446743</v>
      </c>
      <c r="F21" s="43">
        <v>582257</v>
      </c>
      <c r="G21" s="146" t="s">
        <v>23</v>
      </c>
      <c r="H21" s="147"/>
      <c r="I21" s="147"/>
      <c r="J21" s="143">
        <v>1845579</v>
      </c>
      <c r="K21" s="149">
        <v>3563038</v>
      </c>
    </row>
    <row r="22" spans="2:11" ht="46.5" customHeight="1">
      <c r="B22" s="150" t="s">
        <v>66</v>
      </c>
      <c r="C22" s="151"/>
      <c r="D22" s="151"/>
      <c r="E22" s="16"/>
      <c r="F22" s="43"/>
      <c r="G22" s="148"/>
      <c r="H22" s="147"/>
      <c r="I22" s="147"/>
      <c r="J22" s="143"/>
      <c r="K22" s="149"/>
    </row>
    <row r="23" spans="2:11" ht="12.75">
      <c r="B23" s="137" t="s">
        <v>67</v>
      </c>
      <c r="C23" s="138"/>
      <c r="D23" s="138"/>
      <c r="E23" s="16">
        <v>2449749</v>
      </c>
      <c r="F23" s="43">
        <v>4215782</v>
      </c>
      <c r="G23" s="134" t="s">
        <v>24</v>
      </c>
      <c r="H23" s="145"/>
      <c r="I23" s="145"/>
      <c r="J23" s="17"/>
      <c r="K23" s="45"/>
    </row>
    <row r="24" spans="2:11" ht="12.75">
      <c r="B24" s="134" t="s">
        <v>29</v>
      </c>
      <c r="C24" s="145"/>
      <c r="D24" s="145"/>
      <c r="E24" s="16"/>
      <c r="F24" s="43"/>
      <c r="G24" s="134" t="s">
        <v>26</v>
      </c>
      <c r="H24" s="145"/>
      <c r="I24" s="145"/>
      <c r="J24" s="17">
        <v>162908</v>
      </c>
      <c r="K24" s="45">
        <v>392115</v>
      </c>
    </row>
    <row r="25" spans="2:11" ht="12.75">
      <c r="B25" s="132" t="s">
        <v>30</v>
      </c>
      <c r="C25" s="133"/>
      <c r="D25" s="133"/>
      <c r="E25" s="16">
        <v>5184395</v>
      </c>
      <c r="F25" s="43">
        <v>8073377</v>
      </c>
      <c r="G25" s="137" t="s">
        <v>28</v>
      </c>
      <c r="H25" s="138"/>
      <c r="I25" s="138"/>
      <c r="J25" s="17">
        <v>1682273</v>
      </c>
      <c r="K25" s="45">
        <v>3169713</v>
      </c>
    </row>
    <row r="26" spans="2:11" ht="12.75">
      <c r="B26" s="132" t="s">
        <v>68</v>
      </c>
      <c r="C26" s="133"/>
      <c r="D26" s="133"/>
      <c r="E26" s="16"/>
      <c r="F26" s="43"/>
      <c r="G26" s="137" t="s">
        <v>31</v>
      </c>
      <c r="H26" s="138"/>
      <c r="I26" s="138"/>
      <c r="J26" s="17">
        <v>398</v>
      </c>
      <c r="K26" s="45">
        <v>1210</v>
      </c>
    </row>
    <row r="27" spans="2:11" ht="12.75">
      <c r="B27" s="152" t="s">
        <v>33</v>
      </c>
      <c r="C27" s="153"/>
      <c r="D27" s="153"/>
      <c r="E27" s="16">
        <v>5184395</v>
      </c>
      <c r="F27" s="43">
        <v>8073377</v>
      </c>
      <c r="G27" s="154" t="s">
        <v>32</v>
      </c>
      <c r="H27" s="155"/>
      <c r="I27" s="155"/>
      <c r="J27" s="143">
        <v>5184395</v>
      </c>
      <c r="K27" s="149">
        <v>8073377</v>
      </c>
    </row>
    <row r="28" spans="2:11" ht="13.5" thickBot="1">
      <c r="B28" s="156" t="s">
        <v>34</v>
      </c>
      <c r="C28" s="157"/>
      <c r="D28" s="157"/>
      <c r="E28" s="31">
        <v>614704</v>
      </c>
      <c r="F28" s="44">
        <v>501503</v>
      </c>
      <c r="G28" s="154"/>
      <c r="H28" s="155"/>
      <c r="I28" s="155"/>
      <c r="J28" s="143"/>
      <c r="K28" s="149"/>
    </row>
    <row r="29" spans="7:11" ht="13.5" thickBot="1">
      <c r="G29" s="158" t="s">
        <v>35</v>
      </c>
      <c r="H29" s="159"/>
      <c r="I29" s="159"/>
      <c r="J29" s="46">
        <v>614704</v>
      </c>
      <c r="K29" s="47">
        <v>501503</v>
      </c>
    </row>
    <row r="30" ht="13.5" thickBot="1"/>
    <row r="31" spans="2:11" ht="12.75">
      <c r="B31" s="160" t="s">
        <v>69</v>
      </c>
      <c r="C31" s="161"/>
      <c r="D31" s="161"/>
      <c r="E31" s="161"/>
      <c r="F31" s="162"/>
      <c r="G31" s="166" t="s">
        <v>36</v>
      </c>
      <c r="H31" s="161"/>
      <c r="I31" s="161"/>
      <c r="J31" s="161"/>
      <c r="K31" s="162"/>
    </row>
    <row r="32" spans="2:11" ht="13.5" thickBot="1">
      <c r="B32" s="163"/>
      <c r="C32" s="164"/>
      <c r="D32" s="164"/>
      <c r="E32" s="164"/>
      <c r="F32" s="165"/>
      <c r="G32" s="163"/>
      <c r="H32" s="164"/>
      <c r="I32" s="164"/>
      <c r="J32" s="164"/>
      <c r="K32" s="165"/>
    </row>
    <row r="33" spans="2:11" ht="12.75" customHeight="1">
      <c r="B33" s="167" t="s">
        <v>62</v>
      </c>
      <c r="C33" s="168"/>
      <c r="D33" s="168"/>
      <c r="E33" s="171" t="s">
        <v>9</v>
      </c>
      <c r="F33" s="173" t="s">
        <v>10</v>
      </c>
      <c r="G33" s="175" t="s">
        <v>37</v>
      </c>
      <c r="H33" s="176"/>
      <c r="I33" s="176"/>
      <c r="J33" s="171" t="s">
        <v>9</v>
      </c>
      <c r="K33" s="173" t="s">
        <v>10</v>
      </c>
    </row>
    <row r="34" spans="2:11" ht="12.75">
      <c r="B34" s="169"/>
      <c r="C34" s="170"/>
      <c r="D34" s="170"/>
      <c r="E34" s="172"/>
      <c r="F34" s="174"/>
      <c r="G34" s="132"/>
      <c r="H34" s="133"/>
      <c r="I34" s="133"/>
      <c r="J34" s="172"/>
      <c r="K34" s="174"/>
    </row>
    <row r="35" spans="2:11" ht="12.75">
      <c r="B35" s="169"/>
      <c r="C35" s="170"/>
      <c r="D35" s="170"/>
      <c r="E35" s="172"/>
      <c r="F35" s="174"/>
      <c r="G35" s="137" t="s">
        <v>38</v>
      </c>
      <c r="H35" s="138"/>
      <c r="I35" s="138"/>
      <c r="J35" s="17">
        <v>2410253</v>
      </c>
      <c r="K35" s="45">
        <v>4451578</v>
      </c>
    </row>
    <row r="36" spans="2:11" ht="12.75">
      <c r="B36" s="137" t="s">
        <v>39</v>
      </c>
      <c r="C36" s="138"/>
      <c r="D36" s="138"/>
      <c r="E36" s="16">
        <v>3060244</v>
      </c>
      <c r="F36" s="32">
        <v>5159219</v>
      </c>
      <c r="G36" s="137" t="s">
        <v>42</v>
      </c>
      <c r="H36" s="138"/>
      <c r="I36" s="138"/>
      <c r="J36" s="17">
        <v>2402097</v>
      </c>
      <c r="K36" s="45">
        <v>4219753</v>
      </c>
    </row>
    <row r="37" spans="2:11" ht="12.75">
      <c r="B37" s="137" t="s">
        <v>40</v>
      </c>
      <c r="C37" s="138"/>
      <c r="D37" s="138"/>
      <c r="E37" s="16">
        <v>4286196</v>
      </c>
      <c r="F37" s="32">
        <v>6216397</v>
      </c>
      <c r="G37" s="137" t="s">
        <v>70</v>
      </c>
      <c r="H37" s="138"/>
      <c r="I37" s="138"/>
      <c r="J37" s="17">
        <v>8156</v>
      </c>
      <c r="K37" s="45">
        <v>231825</v>
      </c>
    </row>
    <row r="38" spans="2:11" ht="12.75">
      <c r="B38" s="177" t="s">
        <v>41</v>
      </c>
      <c r="C38" s="178"/>
      <c r="D38" s="178"/>
      <c r="E38" s="16">
        <v>-1225952</v>
      </c>
      <c r="F38" s="32">
        <v>-1057178</v>
      </c>
      <c r="G38" s="137" t="s">
        <v>46</v>
      </c>
      <c r="H38" s="138"/>
      <c r="I38" s="138"/>
      <c r="J38" s="17">
        <v>233636</v>
      </c>
      <c r="K38" s="45">
        <v>315602</v>
      </c>
    </row>
    <row r="39" spans="2:11" ht="12.75">
      <c r="B39" s="179" t="s">
        <v>71</v>
      </c>
      <c r="C39" s="180"/>
      <c r="D39" s="180"/>
      <c r="E39" s="181">
        <v>643576</v>
      </c>
      <c r="F39" s="182">
        <v>78007</v>
      </c>
      <c r="G39" s="137" t="s">
        <v>48</v>
      </c>
      <c r="H39" s="138"/>
      <c r="I39" s="138"/>
      <c r="J39" s="17">
        <v>122324</v>
      </c>
      <c r="K39" s="45">
        <v>270127</v>
      </c>
    </row>
    <row r="40" spans="2:11" ht="12.75" customHeight="1">
      <c r="B40" s="179"/>
      <c r="C40" s="180"/>
      <c r="D40" s="180"/>
      <c r="E40" s="181"/>
      <c r="F40" s="182"/>
      <c r="G40" s="183" t="s">
        <v>49</v>
      </c>
      <c r="H40" s="184"/>
      <c r="I40" s="184"/>
      <c r="J40" s="17">
        <v>120624</v>
      </c>
      <c r="K40" s="45">
        <v>477048</v>
      </c>
    </row>
    <row r="41" spans="2:11" ht="25.5" customHeight="1">
      <c r="B41" s="142" t="s">
        <v>43</v>
      </c>
      <c r="C41" s="185"/>
      <c r="D41" s="185"/>
      <c r="E41" s="16">
        <v>643576</v>
      </c>
      <c r="F41" s="32">
        <v>78007</v>
      </c>
      <c r="G41" s="183" t="s">
        <v>51</v>
      </c>
      <c r="H41" s="180"/>
      <c r="I41" s="180"/>
      <c r="J41" s="17">
        <v>125287</v>
      </c>
      <c r="K41" s="45">
        <v>640293</v>
      </c>
    </row>
    <row r="42" spans="2:11" ht="24.75" customHeight="1">
      <c r="B42" s="142" t="s">
        <v>44</v>
      </c>
      <c r="C42" s="185"/>
      <c r="D42" s="185"/>
      <c r="E42" s="16">
        <v>0</v>
      </c>
      <c r="F42" s="32">
        <v>-883083</v>
      </c>
      <c r="G42" s="142" t="s">
        <v>78</v>
      </c>
      <c r="H42" s="138"/>
      <c r="I42" s="138"/>
      <c r="J42" s="17">
        <v>114805</v>
      </c>
      <c r="K42" s="45">
        <v>114055</v>
      </c>
    </row>
    <row r="43" spans="2:11" ht="26.25" customHeight="1">
      <c r="B43" s="137" t="s">
        <v>41</v>
      </c>
      <c r="C43" s="138"/>
      <c r="D43" s="138"/>
      <c r="E43" s="16">
        <v>643576</v>
      </c>
      <c r="F43" s="32">
        <v>-805076</v>
      </c>
      <c r="G43" s="186" t="s">
        <v>72</v>
      </c>
      <c r="H43" s="187"/>
      <c r="I43" s="188"/>
      <c r="J43" s="18"/>
      <c r="K43" s="48"/>
    </row>
    <row r="44" spans="2:11" ht="12.75" customHeight="1">
      <c r="B44" s="179" t="s">
        <v>73</v>
      </c>
      <c r="C44" s="180"/>
      <c r="D44" s="180"/>
      <c r="E44" s="181"/>
      <c r="F44" s="182"/>
      <c r="G44" s="179" t="s">
        <v>55</v>
      </c>
      <c r="H44" s="180"/>
      <c r="I44" s="180"/>
      <c r="J44" s="189">
        <v>114805</v>
      </c>
      <c r="K44" s="190">
        <v>114055</v>
      </c>
    </row>
    <row r="45" spans="2:11" ht="12.75">
      <c r="B45" s="179"/>
      <c r="C45" s="180"/>
      <c r="D45" s="180"/>
      <c r="E45" s="181"/>
      <c r="F45" s="182"/>
      <c r="G45" s="179"/>
      <c r="H45" s="180"/>
      <c r="I45" s="180"/>
      <c r="J45" s="189"/>
      <c r="K45" s="190"/>
    </row>
    <row r="46" spans="2:11" ht="24.75" customHeight="1">
      <c r="B46" s="142" t="s">
        <v>45</v>
      </c>
      <c r="C46" s="185"/>
      <c r="D46" s="185"/>
      <c r="E46" s="16">
        <v>577745</v>
      </c>
      <c r="F46" s="32">
        <v>1981877</v>
      </c>
      <c r="G46" s="152" t="s">
        <v>57</v>
      </c>
      <c r="H46" s="153"/>
      <c r="I46" s="153"/>
      <c r="J46" s="17">
        <v>2833</v>
      </c>
      <c r="K46" s="45">
        <v>2719</v>
      </c>
    </row>
    <row r="47" spans="2:11" ht="28.5" customHeight="1">
      <c r="B47" s="142" t="s">
        <v>47</v>
      </c>
      <c r="C47" s="185"/>
      <c r="D47" s="185"/>
      <c r="E47" s="16">
        <v>0</v>
      </c>
      <c r="F47" s="32">
        <v>4074</v>
      </c>
      <c r="G47" s="191" t="s">
        <v>74</v>
      </c>
      <c r="H47" s="192"/>
      <c r="I47" s="192"/>
      <c r="J47" s="17"/>
      <c r="K47" s="45"/>
    </row>
    <row r="48" spans="2:11" ht="16.5" customHeight="1">
      <c r="B48" s="137" t="s">
        <v>41</v>
      </c>
      <c r="C48" s="138"/>
      <c r="D48" s="138"/>
      <c r="E48" s="16">
        <v>577745</v>
      </c>
      <c r="F48" s="32">
        <v>1977803</v>
      </c>
      <c r="G48" s="193" t="s">
        <v>75</v>
      </c>
      <c r="H48" s="192"/>
      <c r="I48" s="192"/>
      <c r="J48" s="17">
        <v>111972</v>
      </c>
      <c r="K48" s="45">
        <v>111264</v>
      </c>
    </row>
    <row r="49" spans="2:11" ht="34.5" customHeight="1">
      <c r="B49" s="154" t="s">
        <v>50</v>
      </c>
      <c r="C49" s="155"/>
      <c r="D49" s="155"/>
      <c r="E49" s="16">
        <v>4281565</v>
      </c>
      <c r="F49" s="32">
        <v>7219103</v>
      </c>
      <c r="G49" s="191" t="s">
        <v>79</v>
      </c>
      <c r="H49" s="192"/>
      <c r="I49" s="192"/>
      <c r="J49" s="17"/>
      <c r="K49" s="45"/>
    </row>
    <row r="50" spans="2:11" ht="35.25" customHeight="1">
      <c r="B50" s="154" t="s">
        <v>52</v>
      </c>
      <c r="C50" s="155"/>
      <c r="D50" s="155"/>
      <c r="E50" s="16">
        <v>4286196</v>
      </c>
      <c r="F50" s="32">
        <v>7103554</v>
      </c>
      <c r="G50" s="146" t="s">
        <v>76</v>
      </c>
      <c r="H50" s="153"/>
      <c r="I50" s="153"/>
      <c r="J50" s="17"/>
      <c r="K50" s="45"/>
    </row>
    <row r="51" spans="2:11" ht="18" customHeight="1">
      <c r="B51" s="132" t="s">
        <v>53</v>
      </c>
      <c r="C51" s="133"/>
      <c r="D51" s="133"/>
      <c r="E51" s="16">
        <f>E49-E50</f>
        <v>-4631</v>
      </c>
      <c r="F51" s="32">
        <v>115549</v>
      </c>
      <c r="G51" s="152" t="s">
        <v>77</v>
      </c>
      <c r="H51" s="153"/>
      <c r="I51" s="153"/>
      <c r="J51" s="17"/>
      <c r="K51" s="45"/>
    </row>
    <row r="52" spans="2:11" ht="15" customHeight="1">
      <c r="B52" s="179" t="s">
        <v>54</v>
      </c>
      <c r="C52" s="180"/>
      <c r="D52" s="180"/>
      <c r="E52" s="181">
        <v>21310</v>
      </c>
      <c r="F52" s="182">
        <v>16679</v>
      </c>
      <c r="G52" s="152" t="s">
        <v>59</v>
      </c>
      <c r="H52" s="153"/>
      <c r="I52" s="153"/>
      <c r="J52" s="17"/>
      <c r="K52" s="45"/>
    </row>
    <row r="53" spans="2:11" ht="28.5" customHeight="1" thickBot="1">
      <c r="B53" s="179"/>
      <c r="C53" s="180"/>
      <c r="D53" s="180"/>
      <c r="E53" s="181"/>
      <c r="F53" s="182"/>
      <c r="G53" s="194" t="s">
        <v>60</v>
      </c>
      <c r="H53" s="157"/>
      <c r="I53" s="157"/>
      <c r="J53" s="49"/>
      <c r="K53" s="50"/>
    </row>
    <row r="54" spans="2:11" ht="24" customHeight="1">
      <c r="B54" s="179" t="s">
        <v>56</v>
      </c>
      <c r="C54" s="180"/>
      <c r="D54" s="180"/>
      <c r="E54" s="181"/>
      <c r="F54" s="182"/>
      <c r="G54" s="195"/>
      <c r="H54" s="196"/>
      <c r="I54" s="196"/>
      <c r="J54" s="7"/>
      <c r="K54" s="7"/>
    </row>
    <row r="55" spans="2:6" ht="22.5" customHeight="1">
      <c r="B55" s="179"/>
      <c r="C55" s="180"/>
      <c r="D55" s="180"/>
      <c r="E55" s="181"/>
      <c r="F55" s="182"/>
    </row>
    <row r="56" spans="2:6" ht="12.75">
      <c r="B56" s="179" t="s">
        <v>58</v>
      </c>
      <c r="C56" s="180"/>
      <c r="D56" s="180"/>
      <c r="E56" s="181">
        <v>16679</v>
      </c>
      <c r="F56" s="182">
        <v>136974</v>
      </c>
    </row>
    <row r="57" spans="2:6" ht="13.5" thickBot="1">
      <c r="B57" s="205"/>
      <c r="C57" s="206"/>
      <c r="D57" s="206"/>
      <c r="E57" s="207"/>
      <c r="F57" s="208"/>
    </row>
    <row r="58" ht="14.25" customHeight="1" thickBot="1"/>
    <row r="59" spans="2:11" ht="14.25" customHeight="1">
      <c r="B59" s="56" t="s">
        <v>103</v>
      </c>
      <c r="C59" s="57"/>
      <c r="D59" s="57"/>
      <c r="E59" s="57"/>
      <c r="F59" s="57"/>
      <c r="G59" s="57"/>
      <c r="H59" s="57"/>
      <c r="I59" s="57"/>
      <c r="J59" s="57"/>
      <c r="K59" s="58"/>
    </row>
    <row r="60" spans="2:11" ht="4.5" customHeight="1" thickBot="1">
      <c r="B60" s="59"/>
      <c r="C60" s="60"/>
      <c r="D60" s="60"/>
      <c r="E60" s="60"/>
      <c r="F60" s="60"/>
      <c r="G60" s="60"/>
      <c r="H60" s="60"/>
      <c r="I60" s="60"/>
      <c r="J60" s="60"/>
      <c r="K60" s="61"/>
    </row>
    <row r="61" spans="2:11" ht="12" customHeight="1">
      <c r="B61" s="30"/>
      <c r="C61" s="33"/>
      <c r="D61" s="209">
        <v>2005</v>
      </c>
      <c r="E61" s="210"/>
      <c r="F61" s="210"/>
      <c r="G61" s="210"/>
      <c r="H61" s="209">
        <v>2006</v>
      </c>
      <c r="I61" s="210"/>
      <c r="J61" s="210"/>
      <c r="K61" s="211"/>
    </row>
    <row r="62" spans="2:11" ht="27.75" customHeight="1" hidden="1">
      <c r="B62" s="34"/>
      <c r="C62" s="20"/>
      <c r="D62" s="11"/>
      <c r="E62" s="11"/>
      <c r="F62" s="11"/>
      <c r="G62" s="11"/>
      <c r="H62" s="11"/>
      <c r="I62" s="11"/>
      <c r="J62" s="11"/>
      <c r="K62" s="19"/>
    </row>
    <row r="63" spans="2:11" ht="27.75" customHeight="1">
      <c r="B63" s="35"/>
      <c r="C63" s="21"/>
      <c r="D63" s="11" t="s">
        <v>83</v>
      </c>
      <c r="E63" s="11" t="s">
        <v>84</v>
      </c>
      <c r="F63" s="11" t="s">
        <v>85</v>
      </c>
      <c r="G63" s="11" t="s">
        <v>86</v>
      </c>
      <c r="H63" s="11" t="s">
        <v>83</v>
      </c>
      <c r="I63" s="11" t="s">
        <v>84</v>
      </c>
      <c r="J63" s="11" t="s">
        <v>85</v>
      </c>
      <c r="K63" s="19" t="s">
        <v>86</v>
      </c>
    </row>
    <row r="64" spans="2:11" ht="21.75" customHeight="1">
      <c r="B64" s="36" t="s">
        <v>87</v>
      </c>
      <c r="C64" s="22"/>
      <c r="D64" s="26">
        <v>2381103</v>
      </c>
      <c r="E64" s="24">
        <v>157227</v>
      </c>
      <c r="F64" s="24"/>
      <c r="G64" s="24">
        <v>2538330</v>
      </c>
      <c r="H64" s="24">
        <v>2538330</v>
      </c>
      <c r="I64" s="24">
        <v>961841</v>
      </c>
      <c r="J64" s="24">
        <v>723</v>
      </c>
      <c r="K64" s="25">
        <v>3499448</v>
      </c>
    </row>
    <row r="65" spans="2:11" ht="21.75" customHeight="1">
      <c r="B65" s="36" t="s">
        <v>88</v>
      </c>
      <c r="C65" s="22"/>
      <c r="D65" s="26"/>
      <c r="E65" s="24"/>
      <c r="F65" s="24"/>
      <c r="G65" s="24"/>
      <c r="H65" s="24"/>
      <c r="I65" s="24"/>
      <c r="J65" s="24"/>
      <c r="K65" s="25"/>
    </row>
    <row r="66" spans="2:11" ht="30" customHeight="1">
      <c r="B66" s="36" t="s">
        <v>89</v>
      </c>
      <c r="C66" s="22"/>
      <c r="D66" s="26"/>
      <c r="E66" s="26"/>
      <c r="F66" s="26"/>
      <c r="G66" s="26"/>
      <c r="H66" s="26"/>
      <c r="I66" s="26"/>
      <c r="J66" s="26"/>
      <c r="K66" s="27"/>
    </row>
    <row r="67" spans="2:11" ht="21.75" customHeight="1">
      <c r="B67" s="36" t="s">
        <v>90</v>
      </c>
      <c r="C67" s="22"/>
      <c r="D67" s="26"/>
      <c r="E67" s="26">
        <v>398949</v>
      </c>
      <c r="F67" s="26"/>
      <c r="G67" s="26">
        <v>398949</v>
      </c>
      <c r="H67" s="26">
        <v>398949</v>
      </c>
      <c r="I67" s="26">
        <v>381062</v>
      </c>
      <c r="J67" s="26">
        <v>145736</v>
      </c>
      <c r="K67" s="27">
        <v>634275</v>
      </c>
    </row>
    <row r="68" spans="2:11" ht="21.75" customHeight="1">
      <c r="B68" s="36" t="s">
        <v>91</v>
      </c>
      <c r="C68" s="22"/>
      <c r="D68" s="26">
        <v>129</v>
      </c>
      <c r="E68" s="26"/>
      <c r="F68" s="26"/>
      <c r="G68" s="26">
        <v>129</v>
      </c>
      <c r="H68" s="26">
        <v>129</v>
      </c>
      <c r="I68" s="26">
        <v>12142</v>
      </c>
      <c r="J68" s="26"/>
      <c r="K68" s="27">
        <v>12271</v>
      </c>
    </row>
    <row r="69" spans="2:11" ht="21.75" customHeight="1">
      <c r="B69" s="36" t="s">
        <v>92</v>
      </c>
      <c r="C69" s="22"/>
      <c r="D69" s="26"/>
      <c r="E69" s="26">
        <v>176787</v>
      </c>
      <c r="F69" s="26"/>
      <c r="G69" s="26">
        <v>176787</v>
      </c>
      <c r="H69" s="26">
        <v>176787</v>
      </c>
      <c r="I69" s="26">
        <v>24176</v>
      </c>
      <c r="J69" s="26">
        <v>4035</v>
      </c>
      <c r="K69" s="27">
        <v>196928</v>
      </c>
    </row>
    <row r="70" spans="2:11" ht="21.75" customHeight="1">
      <c r="B70" s="36" t="s">
        <v>93</v>
      </c>
      <c r="C70" s="22"/>
      <c r="D70" s="26">
        <v>112205</v>
      </c>
      <c r="E70" s="26">
        <v>112416</v>
      </c>
      <c r="F70" s="26"/>
      <c r="G70" s="26">
        <v>224621</v>
      </c>
      <c r="H70" s="26">
        <v>224621</v>
      </c>
      <c r="I70" s="26">
        <v>115480</v>
      </c>
      <c r="J70" s="26">
        <v>172684</v>
      </c>
      <c r="K70" s="27">
        <v>167417</v>
      </c>
    </row>
    <row r="71" spans="2:11" ht="21.75" customHeight="1">
      <c r="B71" s="36" t="s">
        <v>94</v>
      </c>
      <c r="C71" s="22"/>
      <c r="D71" s="26"/>
      <c r="E71" s="26"/>
      <c r="F71" s="26"/>
      <c r="G71" s="26"/>
      <c r="H71" s="26"/>
      <c r="I71" s="26"/>
      <c r="J71" s="26"/>
      <c r="K71" s="27"/>
    </row>
    <row r="72" spans="2:11" ht="21.75" customHeight="1">
      <c r="B72" s="37" t="s">
        <v>95</v>
      </c>
      <c r="C72" s="23"/>
      <c r="D72" s="26"/>
      <c r="E72" s="26"/>
      <c r="F72" s="26"/>
      <c r="G72" s="26"/>
      <c r="H72" s="26"/>
      <c r="I72" s="26"/>
      <c r="J72" s="26"/>
      <c r="K72" s="27"/>
    </row>
    <row r="73" spans="2:11" ht="21.75" customHeight="1">
      <c r="B73" s="37" t="s">
        <v>96</v>
      </c>
      <c r="C73" s="23"/>
      <c r="D73" s="26">
        <v>2493437</v>
      </c>
      <c r="E73" s="26">
        <f>SUM(E64:E72)</f>
        <v>845379</v>
      </c>
      <c r="F73" s="26"/>
      <c r="G73" s="26">
        <f>SUM(G64:G72)</f>
        <v>3338816</v>
      </c>
      <c r="H73" s="26">
        <f>SUM(H64:H72)</f>
        <v>3338816</v>
      </c>
      <c r="I73" s="26">
        <f>SUM(I64:I72)</f>
        <v>1494701</v>
      </c>
      <c r="J73" s="26">
        <f>SUM(J64:J72)</f>
        <v>323178</v>
      </c>
      <c r="K73" s="27">
        <f>SUM(K64:K72)</f>
        <v>4510339</v>
      </c>
    </row>
    <row r="74" spans="1:11" ht="31.5" customHeight="1" thickBot="1">
      <c r="A74" s="13"/>
      <c r="B74" s="38" t="s">
        <v>98</v>
      </c>
      <c r="C74" s="39"/>
      <c r="D74" s="28"/>
      <c r="E74" s="28"/>
      <c r="F74" s="28"/>
      <c r="G74" s="28"/>
      <c r="H74" s="28"/>
      <c r="I74" s="28"/>
      <c r="J74" s="28"/>
      <c r="K74" s="29"/>
    </row>
    <row r="75" spans="1:11" ht="20.25" customHeight="1">
      <c r="A75" s="212"/>
      <c r="B75" s="212"/>
      <c r="C75" s="12"/>
      <c r="D75" s="5"/>
      <c r="E75" s="5"/>
      <c r="F75" s="5"/>
      <c r="G75" s="5"/>
      <c r="H75" s="5"/>
      <c r="I75" s="5"/>
      <c r="J75" s="5"/>
      <c r="K75" s="5"/>
    </row>
    <row r="76" ht="7.5" customHeight="1" thickBot="1"/>
    <row r="77" spans="2:11" ht="259.5" customHeight="1" thickBot="1">
      <c r="B77" s="199" t="s">
        <v>144</v>
      </c>
      <c r="C77" s="200"/>
      <c r="D77" s="200"/>
      <c r="E77" s="200"/>
      <c r="F77" s="200"/>
      <c r="G77" s="200"/>
      <c r="H77" s="200"/>
      <c r="I77" s="200"/>
      <c r="J77" s="200"/>
      <c r="K77" s="201"/>
    </row>
    <row r="78" spans="2:11" ht="14.25" customHeight="1" thickBot="1">
      <c r="B78" s="8"/>
      <c r="C78" s="9"/>
      <c r="D78" s="9"/>
      <c r="E78" s="9"/>
      <c r="F78" s="9"/>
      <c r="G78" s="9"/>
      <c r="H78" s="9"/>
      <c r="I78" s="9"/>
      <c r="J78" s="9"/>
      <c r="K78" s="9"/>
    </row>
    <row r="79" spans="2:11" ht="39" customHeight="1">
      <c r="B79" s="202" t="s">
        <v>97</v>
      </c>
      <c r="C79" s="203"/>
      <c r="D79" s="203"/>
      <c r="E79" s="203"/>
      <c r="F79" s="203"/>
      <c r="G79" s="203"/>
      <c r="H79" s="203"/>
      <c r="I79" s="203"/>
      <c r="J79" s="203"/>
      <c r="K79" s="204"/>
    </row>
    <row r="80" spans="2:11" ht="20.25" customHeight="1">
      <c r="B80" s="102"/>
      <c r="C80" s="98"/>
      <c r="D80" s="98"/>
      <c r="E80" s="98"/>
      <c r="F80" s="98"/>
      <c r="G80" s="98"/>
      <c r="H80" s="98"/>
      <c r="I80" s="98"/>
      <c r="J80" s="98"/>
      <c r="K80" s="103"/>
    </row>
    <row r="81" spans="2:11" ht="33" customHeight="1" thickBot="1">
      <c r="B81" s="213" t="s">
        <v>147</v>
      </c>
      <c r="C81" s="214"/>
      <c r="D81" s="214"/>
      <c r="E81" s="214"/>
      <c r="F81" s="214"/>
      <c r="G81" s="214"/>
      <c r="H81" s="214"/>
      <c r="I81" s="214"/>
      <c r="J81" s="214"/>
      <c r="K81" s="215"/>
    </row>
    <row r="82" spans="2:11" ht="1.5" customHeight="1">
      <c r="B82" s="197"/>
      <c r="C82" s="197"/>
      <c r="D82" s="197"/>
      <c r="E82" s="197"/>
      <c r="F82" s="197"/>
      <c r="G82" s="197"/>
      <c r="H82" s="197"/>
      <c r="I82" s="197"/>
      <c r="J82" s="197"/>
      <c r="K82" s="197"/>
    </row>
    <row r="83" spans="2:11" ht="13.5" customHeight="1" hidden="1">
      <c r="B83" s="198"/>
      <c r="C83" s="198"/>
      <c r="D83" s="198"/>
      <c r="E83" s="198"/>
      <c r="F83" s="198"/>
      <c r="G83" s="198"/>
      <c r="H83" s="198"/>
      <c r="I83" s="198"/>
      <c r="J83" s="198"/>
      <c r="K83" s="198"/>
    </row>
    <row r="84" spans="2:11" ht="13.5" customHeight="1" hidden="1">
      <c r="B84" s="198"/>
      <c r="C84" s="198"/>
      <c r="D84" s="198"/>
      <c r="E84" s="198"/>
      <c r="F84" s="198"/>
      <c r="G84" s="198"/>
      <c r="H84" s="198"/>
      <c r="I84" s="198"/>
      <c r="J84" s="198"/>
      <c r="K84" s="198"/>
    </row>
    <row r="85" spans="2:11" ht="13.5" customHeight="1" hidden="1">
      <c r="B85" s="198"/>
      <c r="C85" s="198"/>
      <c r="D85" s="198"/>
      <c r="E85" s="198"/>
      <c r="F85" s="198"/>
      <c r="G85" s="198"/>
      <c r="H85" s="198"/>
      <c r="I85" s="198"/>
      <c r="J85" s="198"/>
      <c r="K85" s="198"/>
    </row>
    <row r="86" spans="2:11" ht="13.5" customHeight="1" hidden="1">
      <c r="B86" s="198"/>
      <c r="C86" s="198"/>
      <c r="D86" s="198"/>
      <c r="E86" s="198"/>
      <c r="F86" s="198"/>
      <c r="G86" s="198"/>
      <c r="H86" s="198"/>
      <c r="I86" s="198"/>
      <c r="J86" s="198"/>
      <c r="K86" s="198"/>
    </row>
    <row r="87" spans="2:11" ht="13.5" customHeight="1" hidden="1">
      <c r="B87" s="198"/>
      <c r="C87" s="198"/>
      <c r="D87" s="198"/>
      <c r="E87" s="198"/>
      <c r="F87" s="198"/>
      <c r="G87" s="198"/>
      <c r="H87" s="198"/>
      <c r="I87" s="198"/>
      <c r="J87" s="198"/>
      <c r="K87" s="198"/>
    </row>
    <row r="88" spans="2:11" ht="9.75" customHeight="1" hidden="1">
      <c r="B88" s="198"/>
      <c r="C88" s="198"/>
      <c r="D88" s="198"/>
      <c r="E88" s="198"/>
      <c r="F88" s="198"/>
      <c r="G88" s="198"/>
      <c r="H88" s="198"/>
      <c r="I88" s="198"/>
      <c r="J88" s="198"/>
      <c r="K88" s="198"/>
    </row>
    <row r="89" spans="2:11" ht="10.5" customHeight="1">
      <c r="B89" s="97"/>
      <c r="C89" s="97"/>
      <c r="D89" s="97"/>
      <c r="E89" s="97"/>
      <c r="F89" s="97"/>
      <c r="G89" s="97"/>
      <c r="H89" s="97"/>
      <c r="I89" s="97"/>
      <c r="J89" s="97"/>
      <c r="K89" s="97"/>
    </row>
    <row r="90" spans="2:11" ht="20.25" customHeight="1" thickBot="1">
      <c r="B90" s="4"/>
      <c r="C90" s="4"/>
      <c r="D90" s="4"/>
      <c r="E90" s="4"/>
      <c r="F90" s="4"/>
      <c r="G90" s="4"/>
      <c r="H90" s="4"/>
      <c r="I90" s="4"/>
      <c r="J90" s="4"/>
      <c r="K90" s="4"/>
    </row>
    <row r="91" spans="2:11" ht="24.75" customHeight="1">
      <c r="B91" s="218" t="s">
        <v>81</v>
      </c>
      <c r="C91" s="219"/>
      <c r="D91" s="219"/>
      <c r="E91" s="219"/>
      <c r="F91" s="219"/>
      <c r="G91" s="219"/>
      <c r="H91" s="219"/>
      <c r="I91" s="219"/>
      <c r="J91" s="219"/>
      <c r="K91" s="220"/>
    </row>
    <row r="92" spans="2:11" ht="12.75">
      <c r="B92" s="221" t="s">
        <v>148</v>
      </c>
      <c r="C92" s="222"/>
      <c r="D92" s="222"/>
      <c r="E92" s="222"/>
      <c r="F92" s="222"/>
      <c r="G92" s="222"/>
      <c r="H92" s="222"/>
      <c r="I92" s="222"/>
      <c r="J92" s="222"/>
      <c r="K92" s="223"/>
    </row>
    <row r="93" spans="2:11" ht="14.25" customHeight="1" thickBot="1">
      <c r="B93" s="224"/>
      <c r="C93" s="225"/>
      <c r="D93" s="225"/>
      <c r="E93" s="225"/>
      <c r="F93" s="225"/>
      <c r="G93" s="225"/>
      <c r="H93" s="225"/>
      <c r="I93" s="225"/>
      <c r="J93" s="225"/>
      <c r="K93" s="226"/>
    </row>
    <row r="94" spans="2:11" ht="12.75">
      <c r="B94" s="227"/>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6.5" customHeight="1">
      <c r="B96" s="228"/>
      <c r="C96" s="228"/>
      <c r="D96" s="228"/>
      <c r="E96" s="228"/>
      <c r="F96" s="228"/>
      <c r="G96" s="228"/>
      <c r="H96" s="228"/>
      <c r="I96" s="228"/>
      <c r="J96" s="228"/>
      <c r="K96" s="228"/>
    </row>
    <row r="97" spans="2:11" ht="12.75">
      <c r="B97" s="216"/>
      <c r="C97" s="216"/>
      <c r="D97" s="216"/>
      <c r="E97" s="216"/>
      <c r="F97" s="216"/>
      <c r="G97" s="216"/>
      <c r="H97" s="216"/>
      <c r="I97" s="216"/>
      <c r="J97" s="216"/>
      <c r="K97" s="216"/>
    </row>
    <row r="98" spans="2:11" ht="12.75">
      <c r="B98" s="216"/>
      <c r="C98" s="216"/>
      <c r="D98" s="216"/>
      <c r="E98" s="216"/>
      <c r="F98" s="216"/>
      <c r="G98" s="216"/>
      <c r="H98" s="216"/>
      <c r="I98" s="216"/>
      <c r="J98" s="216"/>
      <c r="K98" s="216"/>
    </row>
    <row r="99" spans="2:11" ht="24" customHeight="1">
      <c r="B99" s="216"/>
      <c r="C99" s="216"/>
      <c r="D99" s="216"/>
      <c r="E99" s="216"/>
      <c r="F99" s="216"/>
      <c r="G99" s="216"/>
      <c r="H99" s="216"/>
      <c r="I99" s="216"/>
      <c r="J99" s="216"/>
      <c r="K99" s="216"/>
    </row>
    <row r="100" spans="2:11" ht="0.75" customHeight="1" thickBot="1">
      <c r="B100" s="216"/>
      <c r="C100" s="216"/>
      <c r="D100" s="216"/>
      <c r="E100" s="216"/>
      <c r="F100" s="216"/>
      <c r="G100" s="216"/>
      <c r="H100" s="216"/>
      <c r="I100" s="216"/>
      <c r="J100" s="216"/>
      <c r="K100" s="216"/>
    </row>
    <row r="101" spans="2:11" ht="30" customHeight="1" thickBot="1">
      <c r="B101" s="217" t="s">
        <v>102</v>
      </c>
      <c r="C101" s="129"/>
      <c r="D101" s="129"/>
      <c r="E101" s="129"/>
      <c r="F101" s="129"/>
      <c r="G101" s="129"/>
      <c r="H101" s="129"/>
      <c r="I101" s="129"/>
      <c r="J101" s="129"/>
      <c r="K101" s="130"/>
    </row>
    <row r="102" ht="13.5" thickBot="1"/>
    <row r="103" spans="2:11" ht="13.5" thickBot="1">
      <c r="B103" s="240" t="s">
        <v>1</v>
      </c>
      <c r="C103" s="241"/>
      <c r="D103" s="241"/>
      <c r="E103" s="241"/>
      <c r="F103" s="241"/>
      <c r="G103" s="241"/>
      <c r="H103" s="241"/>
      <c r="I103" s="241"/>
      <c r="J103" s="241"/>
      <c r="K103" s="242"/>
    </row>
    <row r="104" spans="2:11" ht="12.75">
      <c r="B104" s="122" t="s">
        <v>2</v>
      </c>
      <c r="C104" s="123"/>
      <c r="D104" s="124" t="s">
        <v>104</v>
      </c>
      <c r="E104" s="124"/>
      <c r="F104" s="124"/>
      <c r="G104" s="124"/>
      <c r="H104" s="123" t="s">
        <v>3</v>
      </c>
      <c r="I104" s="123"/>
      <c r="J104" s="125"/>
      <c r="K104" s="126"/>
    </row>
    <row r="105" spans="2:11" ht="13.5" thickBot="1">
      <c r="B105" s="118" t="s">
        <v>4</v>
      </c>
      <c r="C105" s="119"/>
      <c r="D105" s="233" t="s">
        <v>100</v>
      </c>
      <c r="E105" s="234"/>
      <c r="F105" s="234"/>
      <c r="G105" s="235"/>
      <c r="H105" s="119" t="s">
        <v>5</v>
      </c>
      <c r="I105" s="119"/>
      <c r="J105" s="233"/>
      <c r="K105" s="243"/>
    </row>
    <row r="106" spans="2:11" ht="13.5" thickBot="1">
      <c r="B106" s="3"/>
      <c r="C106" s="3"/>
      <c r="D106" s="2"/>
      <c r="E106" s="2"/>
      <c r="F106" s="2"/>
      <c r="G106" s="2"/>
      <c r="H106" s="3"/>
      <c r="I106" s="3"/>
      <c r="J106" s="2"/>
      <c r="K106" s="2"/>
    </row>
    <row r="107" spans="2:11" ht="12.75">
      <c r="B107" s="84"/>
      <c r="C107" s="85" t="s">
        <v>132</v>
      </c>
      <c r="D107" s="86"/>
      <c r="E107" s="87"/>
      <c r="F107" s="87"/>
      <c r="G107" s="87"/>
      <c r="H107" s="88"/>
      <c r="I107" s="89"/>
      <c r="J107" s="2"/>
      <c r="K107" s="2"/>
    </row>
    <row r="108" spans="2:11" ht="6.75" customHeight="1" thickBot="1">
      <c r="B108" s="90"/>
      <c r="C108" s="91"/>
      <c r="D108" s="92"/>
      <c r="E108" s="92"/>
      <c r="F108" s="92"/>
      <c r="G108" s="92"/>
      <c r="H108" s="91"/>
      <c r="I108" s="93"/>
      <c r="J108" s="2"/>
      <c r="K108" s="2"/>
    </row>
    <row r="109" spans="2:11" ht="13.5" thickBot="1">
      <c r="B109" s="80" t="s">
        <v>105</v>
      </c>
      <c r="C109" s="81" t="s">
        <v>106</v>
      </c>
      <c r="D109" s="81" t="s">
        <v>107</v>
      </c>
      <c r="E109" s="81" t="s">
        <v>108</v>
      </c>
      <c r="F109" s="81" t="s">
        <v>109</v>
      </c>
      <c r="G109" s="82"/>
      <c r="H109" s="82" t="s">
        <v>133</v>
      </c>
      <c r="I109" s="83"/>
      <c r="J109" s="3"/>
      <c r="K109" s="2"/>
    </row>
    <row r="110" spans="2:11" ht="24.75" customHeight="1">
      <c r="B110" s="76" t="s">
        <v>118</v>
      </c>
      <c r="C110" s="77" t="s">
        <v>119</v>
      </c>
      <c r="D110" s="78" t="s">
        <v>101</v>
      </c>
      <c r="E110" s="64">
        <v>74150</v>
      </c>
      <c r="F110" s="64" t="s">
        <v>130</v>
      </c>
      <c r="G110" s="65"/>
      <c r="H110" s="66" t="s">
        <v>137</v>
      </c>
      <c r="I110" s="79"/>
      <c r="J110" s="3"/>
      <c r="K110" s="2"/>
    </row>
    <row r="111" spans="2:11" ht="33" customHeight="1">
      <c r="B111" s="70" t="s">
        <v>111</v>
      </c>
      <c r="C111" s="69" t="s">
        <v>119</v>
      </c>
      <c r="D111" s="15" t="s">
        <v>128</v>
      </c>
      <c r="E111" s="14">
        <v>51460</v>
      </c>
      <c r="F111" s="236" t="s">
        <v>131</v>
      </c>
      <c r="G111" s="237"/>
      <c r="H111" s="95">
        <v>1</v>
      </c>
      <c r="I111" s="71"/>
      <c r="J111" s="3"/>
      <c r="K111" s="2"/>
    </row>
    <row r="112" spans="2:11" ht="31.5" customHeight="1">
      <c r="B112" s="70" t="s">
        <v>110</v>
      </c>
      <c r="C112" s="69" t="s">
        <v>119</v>
      </c>
      <c r="D112" s="15" t="s">
        <v>127</v>
      </c>
      <c r="E112" s="14">
        <v>51460</v>
      </c>
      <c r="F112" s="236" t="s">
        <v>131</v>
      </c>
      <c r="G112" s="237"/>
      <c r="H112" s="95">
        <v>1</v>
      </c>
      <c r="I112" s="71"/>
      <c r="J112" s="3"/>
      <c r="K112" s="2"/>
    </row>
    <row r="113" spans="2:11" ht="31.5" customHeight="1">
      <c r="B113" s="70" t="s">
        <v>112</v>
      </c>
      <c r="C113" s="69" t="s">
        <v>119</v>
      </c>
      <c r="D113" s="15" t="s">
        <v>126</v>
      </c>
      <c r="E113" s="14">
        <v>24420</v>
      </c>
      <c r="F113" s="236" t="s">
        <v>131</v>
      </c>
      <c r="G113" s="237"/>
      <c r="H113" s="95">
        <v>1</v>
      </c>
      <c r="I113" s="71"/>
      <c r="J113" s="3"/>
      <c r="K113" s="2"/>
    </row>
    <row r="114" spans="2:11" ht="28.5" customHeight="1">
      <c r="B114" s="70" t="s">
        <v>113</v>
      </c>
      <c r="C114" s="69" t="s">
        <v>119</v>
      </c>
      <c r="D114" s="15" t="s">
        <v>122</v>
      </c>
      <c r="E114" s="14">
        <v>74140</v>
      </c>
      <c r="F114" s="236" t="s">
        <v>131</v>
      </c>
      <c r="G114" s="237"/>
      <c r="H114" s="68" t="s">
        <v>138</v>
      </c>
      <c r="I114" s="71"/>
      <c r="J114" s="3"/>
      <c r="K114" s="2"/>
    </row>
    <row r="115" spans="2:11" ht="27" customHeight="1">
      <c r="B115" s="70" t="s">
        <v>114</v>
      </c>
      <c r="C115" s="69" t="s">
        <v>119</v>
      </c>
      <c r="D115" s="15" t="s">
        <v>123</v>
      </c>
      <c r="E115" s="14">
        <v>74140</v>
      </c>
      <c r="F115" s="236" t="s">
        <v>131</v>
      </c>
      <c r="G115" s="237"/>
      <c r="H115" s="68" t="s">
        <v>138</v>
      </c>
      <c r="I115" s="71"/>
      <c r="J115" s="3"/>
      <c r="K115" s="2"/>
    </row>
    <row r="116" spans="2:11" ht="24.75" customHeight="1">
      <c r="B116" s="70" t="s">
        <v>115</v>
      </c>
      <c r="C116" s="69" t="s">
        <v>119</v>
      </c>
      <c r="D116" s="15" t="s">
        <v>124</v>
      </c>
      <c r="E116" s="14">
        <v>74203</v>
      </c>
      <c r="F116" s="236" t="s">
        <v>131</v>
      </c>
      <c r="G116" s="237"/>
      <c r="H116" s="68" t="s">
        <v>138</v>
      </c>
      <c r="I116" s="71"/>
      <c r="J116" s="3"/>
      <c r="K116" s="2"/>
    </row>
    <row r="117" spans="2:11" ht="24.75" customHeight="1">
      <c r="B117" s="72" t="s">
        <v>116</v>
      </c>
      <c r="C117" s="69" t="s">
        <v>120</v>
      </c>
      <c r="D117" s="15" t="s">
        <v>125</v>
      </c>
      <c r="E117" s="14">
        <v>51460</v>
      </c>
      <c r="F117" s="14" t="s">
        <v>130</v>
      </c>
      <c r="G117" s="67"/>
      <c r="H117" s="68" t="s">
        <v>138</v>
      </c>
      <c r="I117" s="71"/>
      <c r="J117" s="3"/>
      <c r="K117" s="2"/>
    </row>
    <row r="118" spans="2:11" ht="28.5" customHeight="1" thickBot="1">
      <c r="B118" s="73" t="s">
        <v>117</v>
      </c>
      <c r="C118" s="74" t="s">
        <v>121</v>
      </c>
      <c r="D118" s="75" t="s">
        <v>129</v>
      </c>
      <c r="E118" s="54"/>
      <c r="F118" s="238" t="s">
        <v>131</v>
      </c>
      <c r="G118" s="239"/>
      <c r="H118" s="96">
        <v>1</v>
      </c>
      <c r="I118" s="55"/>
      <c r="J118" s="3"/>
      <c r="K118" s="2"/>
    </row>
    <row r="119" spans="2:11" ht="12.75">
      <c r="B119" s="3"/>
      <c r="C119" s="3"/>
      <c r="D119" s="2"/>
      <c r="E119" s="2"/>
      <c r="F119" s="2"/>
      <c r="G119" s="2"/>
      <c r="H119" s="3"/>
      <c r="I119" s="3"/>
      <c r="J119" s="2"/>
      <c r="K119" s="2"/>
    </row>
    <row r="120" spans="2:11" ht="12.75">
      <c r="B120" s="3"/>
      <c r="C120" s="3"/>
      <c r="D120" s="2"/>
      <c r="E120" s="2"/>
      <c r="F120" s="2"/>
      <c r="G120" s="2"/>
      <c r="H120" s="3"/>
      <c r="I120" s="3"/>
      <c r="J120" s="2"/>
      <c r="K120" s="2"/>
    </row>
    <row r="121" spans="2:11" ht="12.75">
      <c r="B121" s="3"/>
      <c r="C121" s="3"/>
      <c r="D121" s="2"/>
      <c r="E121" s="2"/>
      <c r="F121" s="2"/>
      <c r="G121" s="2"/>
      <c r="H121" s="3"/>
      <c r="I121" s="3"/>
      <c r="J121" s="2"/>
      <c r="K121" s="2"/>
    </row>
    <row r="122" spans="2:11" ht="12.75">
      <c r="B122" s="117" t="s">
        <v>6</v>
      </c>
      <c r="C122" s="117"/>
      <c r="D122" s="117"/>
      <c r="E122" s="117"/>
      <c r="F122" s="117"/>
      <c r="G122" s="117"/>
      <c r="H122" s="117"/>
      <c r="I122" s="117"/>
      <c r="J122" s="117"/>
      <c r="K122" s="117"/>
    </row>
    <row r="123" spans="2:11" ht="13.5" thickBot="1">
      <c r="B123" s="6"/>
      <c r="C123" s="6"/>
      <c r="D123" s="6"/>
      <c r="E123" s="6"/>
      <c r="F123" s="6"/>
      <c r="G123" s="6"/>
      <c r="H123" s="6"/>
      <c r="I123" s="6"/>
      <c r="J123" s="6"/>
      <c r="K123" s="6"/>
    </row>
    <row r="124" spans="2:11" ht="13.5" thickBot="1">
      <c r="B124" s="112" t="s">
        <v>7</v>
      </c>
      <c r="C124" s="113"/>
      <c r="D124" s="113"/>
      <c r="E124" s="113"/>
      <c r="F124" s="113"/>
      <c r="G124" s="113"/>
      <c r="H124" s="113"/>
      <c r="I124" s="113"/>
      <c r="J124" s="113"/>
      <c r="K124" s="108"/>
    </row>
    <row r="125" spans="2:11" ht="12.75">
      <c r="B125" s="229" t="s">
        <v>8</v>
      </c>
      <c r="C125" s="230"/>
      <c r="D125" s="230"/>
      <c r="E125" s="40" t="s">
        <v>9</v>
      </c>
      <c r="F125" s="42" t="s">
        <v>10</v>
      </c>
      <c r="G125" s="229" t="s">
        <v>11</v>
      </c>
      <c r="H125" s="230"/>
      <c r="I125" s="230"/>
      <c r="J125" s="40" t="s">
        <v>9</v>
      </c>
      <c r="K125" s="41" t="s">
        <v>10</v>
      </c>
    </row>
    <row r="126" spans="2:11" ht="12.75">
      <c r="B126" s="132" t="s">
        <v>12</v>
      </c>
      <c r="C126" s="133"/>
      <c r="D126" s="133"/>
      <c r="E126" s="16">
        <v>4323201</v>
      </c>
      <c r="F126" s="43">
        <v>6246725</v>
      </c>
      <c r="G126" s="132" t="s">
        <v>13</v>
      </c>
      <c r="H126" s="133"/>
      <c r="I126" s="133"/>
      <c r="J126" s="17">
        <v>3347394</v>
      </c>
      <c r="K126" s="45">
        <v>4852497</v>
      </c>
    </row>
    <row r="127" spans="2:11" ht="12.75">
      <c r="B127" s="134" t="s">
        <v>14</v>
      </c>
      <c r="C127" s="133"/>
      <c r="D127" s="133"/>
      <c r="E127" s="16"/>
      <c r="F127" s="43"/>
      <c r="G127" s="139" t="s">
        <v>82</v>
      </c>
      <c r="H127" s="140"/>
      <c r="I127" s="141"/>
      <c r="J127" s="17">
        <v>2564335</v>
      </c>
      <c r="K127" s="45">
        <v>3560647</v>
      </c>
    </row>
    <row r="128" spans="2:11" ht="12.75">
      <c r="B128" s="135" t="s">
        <v>15</v>
      </c>
      <c r="C128" s="136"/>
      <c r="D128" s="136"/>
      <c r="E128" s="16"/>
      <c r="F128" s="43">
        <v>113105</v>
      </c>
      <c r="G128" s="137" t="s">
        <v>16</v>
      </c>
      <c r="H128" s="138"/>
      <c r="I128" s="138"/>
      <c r="J128" s="17"/>
      <c r="K128" s="45"/>
    </row>
    <row r="129" spans="2:11" ht="12.75">
      <c r="B129" s="137" t="s">
        <v>17</v>
      </c>
      <c r="C129" s="138"/>
      <c r="D129" s="138"/>
      <c r="E129" s="16">
        <v>18401</v>
      </c>
      <c r="F129" s="43">
        <v>34060</v>
      </c>
      <c r="G129" s="137" t="s">
        <v>18</v>
      </c>
      <c r="H129" s="138"/>
      <c r="I129" s="138"/>
      <c r="J129" s="17">
        <v>399104</v>
      </c>
      <c r="K129" s="45">
        <v>646573</v>
      </c>
    </row>
    <row r="130" spans="2:11" ht="12.75">
      <c r="B130" s="142" t="s">
        <v>64</v>
      </c>
      <c r="C130" s="138"/>
      <c r="D130" s="138"/>
      <c r="E130" s="143">
        <v>2823227</v>
      </c>
      <c r="F130" s="144">
        <v>3501838</v>
      </c>
      <c r="G130" s="137" t="s">
        <v>19</v>
      </c>
      <c r="H130" s="138"/>
      <c r="I130" s="138"/>
      <c r="J130" s="17">
        <v>176787</v>
      </c>
      <c r="K130" s="45">
        <v>196928</v>
      </c>
    </row>
    <row r="131" spans="2:11" ht="12.75">
      <c r="B131" s="137"/>
      <c r="C131" s="138"/>
      <c r="D131" s="138"/>
      <c r="E131" s="143"/>
      <c r="F131" s="144"/>
      <c r="G131" s="137" t="s">
        <v>65</v>
      </c>
      <c r="H131" s="138"/>
      <c r="I131" s="138"/>
      <c r="J131" s="17">
        <v>207168</v>
      </c>
      <c r="K131" s="45">
        <v>448349</v>
      </c>
    </row>
    <row r="132" spans="2:11" ht="12.75">
      <c r="B132" s="134" t="s">
        <v>20</v>
      </c>
      <c r="C132" s="145"/>
      <c r="D132" s="145"/>
      <c r="E132" s="16">
        <v>1481573</v>
      </c>
      <c r="F132" s="43">
        <v>2597722</v>
      </c>
      <c r="G132" s="137" t="s">
        <v>21</v>
      </c>
      <c r="H132" s="138"/>
      <c r="I132" s="138"/>
      <c r="J132" s="17"/>
      <c r="K132" s="45"/>
    </row>
    <row r="133" spans="2:11" ht="12.75">
      <c r="B133" s="132" t="s">
        <v>25</v>
      </c>
      <c r="C133" s="133"/>
      <c r="D133" s="133"/>
      <c r="E133" s="16">
        <v>7325654</v>
      </c>
      <c r="F133" s="43">
        <v>8467309</v>
      </c>
      <c r="G133" s="137" t="s">
        <v>22</v>
      </c>
      <c r="H133" s="138"/>
      <c r="I133" s="138"/>
      <c r="J133" s="17"/>
      <c r="K133" s="45"/>
    </row>
    <row r="134" spans="2:11" ht="12.75">
      <c r="B134" s="137" t="s">
        <v>27</v>
      </c>
      <c r="C134" s="138"/>
      <c r="D134" s="138"/>
      <c r="E134" s="16">
        <v>1648077</v>
      </c>
      <c r="F134" s="43">
        <v>2669391</v>
      </c>
      <c r="G134" s="146" t="s">
        <v>23</v>
      </c>
      <c r="H134" s="147"/>
      <c r="I134" s="147"/>
      <c r="J134" s="143">
        <v>8301461</v>
      </c>
      <c r="K134" s="149">
        <v>9861537</v>
      </c>
    </row>
    <row r="135" spans="2:11" ht="20.25" customHeight="1">
      <c r="B135" s="150" t="s">
        <v>66</v>
      </c>
      <c r="C135" s="151"/>
      <c r="D135" s="151"/>
      <c r="E135" s="16"/>
      <c r="F135" s="43"/>
      <c r="G135" s="148"/>
      <c r="H135" s="147"/>
      <c r="I135" s="147"/>
      <c r="J135" s="143"/>
      <c r="K135" s="149"/>
    </row>
    <row r="136" spans="2:11" ht="12.75">
      <c r="B136" s="137" t="s">
        <v>67</v>
      </c>
      <c r="C136" s="138"/>
      <c r="D136" s="138"/>
      <c r="E136" s="16">
        <v>5677577</v>
      </c>
      <c r="F136" s="43">
        <v>5797918</v>
      </c>
      <c r="G136" s="134" t="s">
        <v>24</v>
      </c>
      <c r="H136" s="145"/>
      <c r="I136" s="145"/>
      <c r="J136" s="17"/>
      <c r="K136" s="45"/>
    </row>
    <row r="137" spans="2:11" ht="12.75">
      <c r="B137" s="134" t="s">
        <v>29</v>
      </c>
      <c r="C137" s="145"/>
      <c r="D137" s="145"/>
      <c r="E137" s="16"/>
      <c r="F137" s="43"/>
      <c r="G137" s="134" t="s">
        <v>26</v>
      </c>
      <c r="H137" s="145"/>
      <c r="I137" s="145"/>
      <c r="J137" s="17">
        <v>322523</v>
      </c>
      <c r="K137" s="45">
        <v>753858</v>
      </c>
    </row>
    <row r="138" spans="2:11" ht="12.75">
      <c r="B138" s="132" t="s">
        <v>30</v>
      </c>
      <c r="C138" s="133"/>
      <c r="D138" s="133"/>
      <c r="E138" s="16">
        <v>11648855</v>
      </c>
      <c r="F138" s="43">
        <v>14714034</v>
      </c>
      <c r="G138" s="137" t="s">
        <v>28</v>
      </c>
      <c r="H138" s="138"/>
      <c r="I138" s="138"/>
      <c r="J138" s="17">
        <v>7977914</v>
      </c>
      <c r="K138" s="45">
        <v>9105927</v>
      </c>
    </row>
    <row r="139" spans="2:11" ht="12.75">
      <c r="B139" s="132" t="s">
        <v>68</v>
      </c>
      <c r="C139" s="133"/>
      <c r="D139" s="133"/>
      <c r="E139" s="16"/>
      <c r="F139" s="43"/>
      <c r="G139" s="137" t="s">
        <v>31</v>
      </c>
      <c r="H139" s="138"/>
      <c r="I139" s="138"/>
      <c r="J139" s="17">
        <v>1024</v>
      </c>
      <c r="K139" s="45">
        <v>1752</v>
      </c>
    </row>
    <row r="140" spans="2:11" ht="12.75">
      <c r="B140" s="152" t="s">
        <v>33</v>
      </c>
      <c r="C140" s="153"/>
      <c r="D140" s="153"/>
      <c r="E140" s="16">
        <v>11648855</v>
      </c>
      <c r="F140" s="43">
        <v>14714034</v>
      </c>
      <c r="G140" s="154" t="s">
        <v>32</v>
      </c>
      <c r="H140" s="155"/>
      <c r="I140" s="155"/>
      <c r="J140" s="143"/>
      <c r="K140" s="149"/>
    </row>
    <row r="141" spans="2:11" ht="13.5" thickBot="1">
      <c r="B141" s="156" t="s">
        <v>34</v>
      </c>
      <c r="C141" s="157"/>
      <c r="D141" s="157"/>
      <c r="E141" s="31"/>
      <c r="F141" s="44"/>
      <c r="G141" s="154"/>
      <c r="H141" s="155"/>
      <c r="I141" s="155"/>
      <c r="J141" s="143"/>
      <c r="K141" s="149"/>
    </row>
    <row r="142" spans="7:11" ht="13.5" thickBot="1">
      <c r="G142" s="158" t="s">
        <v>35</v>
      </c>
      <c r="H142" s="159"/>
      <c r="I142" s="159"/>
      <c r="J142" s="46"/>
      <c r="K142" s="47"/>
    </row>
    <row r="143" ht="13.5" thickBot="1"/>
    <row r="144" spans="2:11" ht="12.75">
      <c r="B144" s="160" t="s">
        <v>69</v>
      </c>
      <c r="C144" s="161"/>
      <c r="D144" s="161"/>
      <c r="E144" s="161"/>
      <c r="F144" s="162"/>
      <c r="G144" s="166" t="s">
        <v>36</v>
      </c>
      <c r="H144" s="161"/>
      <c r="I144" s="161"/>
      <c r="J144" s="161"/>
      <c r="K144" s="162"/>
    </row>
    <row r="145" spans="2:11" ht="13.5" thickBot="1">
      <c r="B145" s="163"/>
      <c r="C145" s="164"/>
      <c r="D145" s="164"/>
      <c r="E145" s="164"/>
      <c r="F145" s="165"/>
      <c r="G145" s="163"/>
      <c r="H145" s="164"/>
      <c r="I145" s="164"/>
      <c r="J145" s="164"/>
      <c r="K145" s="165"/>
    </row>
    <row r="146" spans="2:11" ht="12.75">
      <c r="B146" s="167" t="s">
        <v>62</v>
      </c>
      <c r="C146" s="168"/>
      <c r="D146" s="168"/>
      <c r="E146" s="171" t="s">
        <v>9</v>
      </c>
      <c r="F146" s="173" t="s">
        <v>10</v>
      </c>
      <c r="G146" s="175" t="s">
        <v>37</v>
      </c>
      <c r="H146" s="176"/>
      <c r="I146" s="176"/>
      <c r="J146" s="171" t="s">
        <v>9</v>
      </c>
      <c r="K146" s="173" t="s">
        <v>10</v>
      </c>
    </row>
    <row r="147" spans="2:11" ht="12.75">
      <c r="B147" s="169"/>
      <c r="C147" s="170"/>
      <c r="D147" s="170"/>
      <c r="E147" s="172"/>
      <c r="F147" s="174"/>
      <c r="G147" s="132"/>
      <c r="H147" s="133"/>
      <c r="I147" s="133"/>
      <c r="J147" s="172"/>
      <c r="K147" s="174"/>
    </row>
    <row r="148" spans="2:11" ht="12.75">
      <c r="B148" s="169"/>
      <c r="C148" s="170"/>
      <c r="D148" s="170"/>
      <c r="E148" s="172"/>
      <c r="F148" s="174"/>
      <c r="G148" s="137" t="s">
        <v>38</v>
      </c>
      <c r="H148" s="138"/>
      <c r="I148" s="138"/>
      <c r="J148" s="17">
        <v>11897606</v>
      </c>
      <c r="K148" s="45">
        <v>14748797</v>
      </c>
    </row>
    <row r="149" spans="2:11" ht="12.75">
      <c r="B149" s="137" t="s">
        <v>39</v>
      </c>
      <c r="C149" s="138"/>
      <c r="D149" s="138"/>
      <c r="E149" s="16">
        <v>10959767</v>
      </c>
      <c r="F149" s="32">
        <v>11386213</v>
      </c>
      <c r="G149" s="137" t="s">
        <v>42</v>
      </c>
      <c r="H149" s="138"/>
      <c r="I149" s="138"/>
      <c r="J149" s="17">
        <v>10967061</v>
      </c>
      <c r="K149" s="45">
        <v>13079816</v>
      </c>
    </row>
    <row r="150" spans="2:11" ht="12.75">
      <c r="B150" s="137" t="s">
        <v>40</v>
      </c>
      <c r="C150" s="138"/>
      <c r="D150" s="138"/>
      <c r="E150" s="16">
        <v>11811072</v>
      </c>
      <c r="F150" s="32">
        <v>12582835</v>
      </c>
      <c r="G150" s="137" t="s">
        <v>70</v>
      </c>
      <c r="H150" s="138"/>
      <c r="I150" s="138"/>
      <c r="J150" s="17">
        <v>930545</v>
      </c>
      <c r="K150" s="45">
        <v>1668981</v>
      </c>
    </row>
    <row r="151" spans="2:11" ht="12.75">
      <c r="B151" s="177" t="s">
        <v>41</v>
      </c>
      <c r="C151" s="178"/>
      <c r="D151" s="178"/>
      <c r="E151" s="16">
        <v>-851305</v>
      </c>
      <c r="F151" s="32">
        <v>-1196622</v>
      </c>
      <c r="G151" s="137" t="s">
        <v>46</v>
      </c>
      <c r="H151" s="138"/>
      <c r="I151" s="138"/>
      <c r="J151" s="17">
        <v>689611</v>
      </c>
      <c r="K151" s="45">
        <v>788706</v>
      </c>
    </row>
    <row r="152" spans="2:11" ht="12.75">
      <c r="B152" s="179" t="s">
        <v>71</v>
      </c>
      <c r="C152" s="180"/>
      <c r="D152" s="180"/>
      <c r="E152" s="181"/>
      <c r="F152" s="182"/>
      <c r="G152" s="137" t="s">
        <v>48</v>
      </c>
      <c r="H152" s="138"/>
      <c r="I152" s="138"/>
      <c r="J152" s="17">
        <v>464267</v>
      </c>
      <c r="K152" s="45">
        <v>806468</v>
      </c>
    </row>
    <row r="153" spans="2:11" ht="12.75">
      <c r="B153" s="179"/>
      <c r="C153" s="180"/>
      <c r="D153" s="180"/>
      <c r="E153" s="181"/>
      <c r="F153" s="182"/>
      <c r="G153" s="183" t="s">
        <v>49</v>
      </c>
      <c r="H153" s="184"/>
      <c r="I153" s="184"/>
      <c r="J153" s="17">
        <v>228349</v>
      </c>
      <c r="K153" s="45">
        <v>496297</v>
      </c>
    </row>
    <row r="154" spans="2:11" ht="18.75" customHeight="1">
      <c r="B154" s="142" t="s">
        <v>43</v>
      </c>
      <c r="C154" s="185"/>
      <c r="D154" s="185"/>
      <c r="E154" s="16">
        <v>1004733</v>
      </c>
      <c r="F154" s="32">
        <v>701497</v>
      </c>
      <c r="G154" s="183" t="s">
        <v>51</v>
      </c>
      <c r="H154" s="180"/>
      <c r="I154" s="180"/>
      <c r="J154" s="17">
        <v>1287102</v>
      </c>
      <c r="K154" s="45">
        <v>1991318</v>
      </c>
    </row>
    <row r="155" spans="2:11" ht="19.5" customHeight="1">
      <c r="B155" s="142" t="s">
        <v>44</v>
      </c>
      <c r="C155" s="185"/>
      <c r="D155" s="185"/>
      <c r="E155" s="16">
        <v>586827</v>
      </c>
      <c r="F155" s="32">
        <v>891073</v>
      </c>
      <c r="G155" s="142" t="s">
        <v>78</v>
      </c>
      <c r="H155" s="138"/>
      <c r="I155" s="138"/>
      <c r="J155" s="17">
        <v>97136</v>
      </c>
      <c r="K155" s="45">
        <v>156198</v>
      </c>
    </row>
    <row r="156" spans="2:11" ht="21.75" customHeight="1">
      <c r="B156" s="137" t="s">
        <v>41</v>
      </c>
      <c r="C156" s="138"/>
      <c r="D156" s="138"/>
      <c r="E156" s="16">
        <v>417906</v>
      </c>
      <c r="F156" s="32">
        <v>-189126</v>
      </c>
      <c r="G156" s="186" t="s">
        <v>72</v>
      </c>
      <c r="H156" s="187"/>
      <c r="I156" s="188"/>
      <c r="J156" s="18"/>
      <c r="K156" s="48"/>
    </row>
    <row r="157" spans="2:11" ht="12.75">
      <c r="B157" s="179" t="s">
        <v>73</v>
      </c>
      <c r="C157" s="180"/>
      <c r="D157" s="180"/>
      <c r="E157" s="181"/>
      <c r="F157" s="182"/>
      <c r="G157" s="179" t="s">
        <v>55</v>
      </c>
      <c r="H157" s="180"/>
      <c r="I157" s="180"/>
      <c r="J157" s="189">
        <v>97136</v>
      </c>
      <c r="K157" s="190">
        <v>156198</v>
      </c>
    </row>
    <row r="158" spans="2:11" ht="12.75">
      <c r="B158" s="179"/>
      <c r="C158" s="180"/>
      <c r="D158" s="180"/>
      <c r="E158" s="181"/>
      <c r="F158" s="182"/>
      <c r="G158" s="179"/>
      <c r="H158" s="180"/>
      <c r="I158" s="180"/>
      <c r="J158" s="189"/>
      <c r="K158" s="190"/>
    </row>
    <row r="159" spans="2:11" ht="18.75" customHeight="1">
      <c r="B159" s="142" t="s">
        <v>45</v>
      </c>
      <c r="C159" s="185"/>
      <c r="D159" s="185"/>
      <c r="E159" s="16">
        <v>490910</v>
      </c>
      <c r="F159" s="32">
        <v>1694299</v>
      </c>
      <c r="G159" s="152" t="s">
        <v>57</v>
      </c>
      <c r="H159" s="153"/>
      <c r="I159" s="153"/>
      <c r="J159" s="17">
        <v>5485</v>
      </c>
      <c r="K159" s="45">
        <v>6885</v>
      </c>
    </row>
    <row r="160" spans="2:11" ht="21" customHeight="1">
      <c r="B160" s="142" t="s">
        <v>47</v>
      </c>
      <c r="C160" s="185"/>
      <c r="D160" s="185"/>
      <c r="E160" s="16">
        <v>3034</v>
      </c>
      <c r="F160" s="32">
        <v>15062</v>
      </c>
      <c r="G160" s="191" t="s">
        <v>74</v>
      </c>
      <c r="H160" s="192"/>
      <c r="I160" s="192"/>
      <c r="J160" s="17"/>
      <c r="K160" s="45"/>
    </row>
    <row r="161" spans="2:11" ht="12.75">
      <c r="B161" s="137" t="s">
        <v>41</v>
      </c>
      <c r="C161" s="138"/>
      <c r="D161" s="138"/>
      <c r="E161" s="16">
        <v>487876</v>
      </c>
      <c r="F161" s="32">
        <v>1679237</v>
      </c>
      <c r="G161" s="193" t="s">
        <v>75</v>
      </c>
      <c r="H161" s="192"/>
      <c r="I161" s="192"/>
      <c r="J161" s="17">
        <f>J157-J159</f>
        <v>91651</v>
      </c>
      <c r="K161" s="45">
        <f>K157-K159</f>
        <v>149313</v>
      </c>
    </row>
    <row r="162" spans="2:11" ht="20.25" customHeight="1">
      <c r="B162" s="154" t="s">
        <v>50</v>
      </c>
      <c r="C162" s="155"/>
      <c r="D162" s="155"/>
      <c r="E162" s="16">
        <v>12455410</v>
      </c>
      <c r="F162" s="32">
        <v>13782459</v>
      </c>
      <c r="G162" s="191" t="s">
        <v>79</v>
      </c>
      <c r="H162" s="192"/>
      <c r="I162" s="192"/>
      <c r="J162" s="17">
        <v>53090</v>
      </c>
      <c r="K162" s="45">
        <v>32122</v>
      </c>
    </row>
    <row r="163" spans="2:11" ht="28.5" customHeight="1">
      <c r="B163" s="154" t="s">
        <v>52</v>
      </c>
      <c r="C163" s="155"/>
      <c r="D163" s="155"/>
      <c r="E163" s="16">
        <v>12400933</v>
      </c>
      <c r="F163" s="32">
        <v>13488970</v>
      </c>
      <c r="G163" s="146" t="s">
        <v>76</v>
      </c>
      <c r="H163" s="153"/>
      <c r="I163" s="153"/>
      <c r="J163" s="17">
        <v>38561</v>
      </c>
      <c r="K163" s="45">
        <v>117191</v>
      </c>
    </row>
    <row r="164" spans="2:11" ht="12.75">
      <c r="B164" s="132" t="s">
        <v>53</v>
      </c>
      <c r="C164" s="133"/>
      <c r="D164" s="133"/>
      <c r="E164" s="16"/>
      <c r="F164" s="32"/>
      <c r="G164" s="152" t="s">
        <v>77</v>
      </c>
      <c r="H164" s="153"/>
      <c r="I164" s="153"/>
      <c r="J164" s="17"/>
      <c r="K164" s="45"/>
    </row>
    <row r="165" spans="2:11" ht="16.5" customHeight="1">
      <c r="B165" s="179" t="s">
        <v>54</v>
      </c>
      <c r="C165" s="180"/>
      <c r="D165" s="180"/>
      <c r="E165" s="181">
        <v>51909</v>
      </c>
      <c r="F165" s="182">
        <v>106386</v>
      </c>
      <c r="G165" s="152" t="s">
        <v>59</v>
      </c>
      <c r="H165" s="153"/>
      <c r="I165" s="153"/>
      <c r="J165" s="17"/>
      <c r="K165" s="45"/>
    </row>
    <row r="166" spans="2:11" ht="21" customHeight="1" thickBot="1">
      <c r="B166" s="179"/>
      <c r="C166" s="180"/>
      <c r="D166" s="180"/>
      <c r="E166" s="181"/>
      <c r="F166" s="182"/>
      <c r="G166" s="194" t="s">
        <v>60</v>
      </c>
      <c r="H166" s="157"/>
      <c r="I166" s="157"/>
      <c r="J166" s="49"/>
      <c r="K166" s="50"/>
    </row>
    <row r="167" spans="2:11" ht="12.75">
      <c r="B167" s="179" t="s">
        <v>56</v>
      </c>
      <c r="C167" s="180"/>
      <c r="D167" s="180"/>
      <c r="E167" s="181"/>
      <c r="F167" s="182"/>
      <c r="G167" s="195"/>
      <c r="H167" s="196"/>
      <c r="I167" s="196"/>
      <c r="J167" s="7"/>
      <c r="K167" s="7"/>
    </row>
    <row r="168" spans="2:6" ht="15.75" customHeight="1">
      <c r="B168" s="179"/>
      <c r="C168" s="180"/>
      <c r="D168" s="180"/>
      <c r="E168" s="181"/>
      <c r="F168" s="182"/>
    </row>
    <row r="169" spans="2:6" ht="12.75">
      <c r="B169" s="179" t="s">
        <v>58</v>
      </c>
      <c r="C169" s="180"/>
      <c r="D169" s="180"/>
      <c r="E169" s="181">
        <v>106386</v>
      </c>
      <c r="F169" s="182">
        <v>399875</v>
      </c>
    </row>
    <row r="170" spans="2:6" ht="13.5" thickBot="1">
      <c r="B170" s="205"/>
      <c r="C170" s="206"/>
      <c r="D170" s="206"/>
      <c r="E170" s="207"/>
      <c r="F170" s="208"/>
    </row>
    <row r="172" ht="13.5" thickBot="1"/>
    <row r="173" spans="2:11" ht="16.5" customHeight="1" thickBot="1">
      <c r="B173" s="56" t="s">
        <v>103</v>
      </c>
      <c r="C173" s="62"/>
      <c r="D173" s="62"/>
      <c r="E173" s="62"/>
      <c r="F173" s="62"/>
      <c r="G173" s="62"/>
      <c r="H173" s="62"/>
      <c r="I173" s="62"/>
      <c r="J173" s="62"/>
      <c r="K173" s="63"/>
    </row>
    <row r="174" spans="2:11" ht="12.75">
      <c r="B174" s="30"/>
      <c r="C174" s="33"/>
      <c r="D174" s="209">
        <v>2005</v>
      </c>
      <c r="E174" s="210"/>
      <c r="F174" s="210"/>
      <c r="G174" s="210"/>
      <c r="H174" s="209">
        <v>2006</v>
      </c>
      <c r="I174" s="210"/>
      <c r="J174" s="210"/>
      <c r="K174" s="211"/>
    </row>
    <row r="175" spans="2:11" ht="12.75">
      <c r="B175" s="34"/>
      <c r="C175" s="20"/>
      <c r="D175" s="11"/>
      <c r="E175" s="11"/>
      <c r="F175" s="11"/>
      <c r="G175" s="11"/>
      <c r="H175" s="11"/>
      <c r="I175" s="11"/>
      <c r="J175" s="11"/>
      <c r="K175" s="19"/>
    </row>
    <row r="176" spans="2:11" ht="19.5">
      <c r="B176" s="35"/>
      <c r="C176" s="21"/>
      <c r="D176" s="11" t="s">
        <v>83</v>
      </c>
      <c r="E176" s="11" t="s">
        <v>84</v>
      </c>
      <c r="F176" s="11" t="s">
        <v>85</v>
      </c>
      <c r="G176" s="11" t="s">
        <v>86</v>
      </c>
      <c r="H176" s="11" t="s">
        <v>83</v>
      </c>
      <c r="I176" s="11" t="s">
        <v>84</v>
      </c>
      <c r="J176" s="11" t="s">
        <v>85</v>
      </c>
      <c r="K176" s="19" t="s">
        <v>86</v>
      </c>
    </row>
    <row r="177" spans="2:11" ht="19.5">
      <c r="B177" s="36" t="s">
        <v>87</v>
      </c>
      <c r="C177" s="22"/>
      <c r="D177" s="26">
        <v>2407108</v>
      </c>
      <c r="E177" s="24">
        <v>157227</v>
      </c>
      <c r="F177" s="24"/>
      <c r="G177" s="24">
        <v>2564335</v>
      </c>
      <c r="H177" s="24">
        <v>2564335</v>
      </c>
      <c r="I177" s="24">
        <v>997035</v>
      </c>
      <c r="J177" s="24">
        <v>723</v>
      </c>
      <c r="K177" s="25">
        <v>3560647</v>
      </c>
    </row>
    <row r="178" spans="2:11" ht="19.5">
      <c r="B178" s="36" t="s">
        <v>88</v>
      </c>
      <c r="C178" s="22"/>
      <c r="D178" s="26"/>
      <c r="E178" s="24"/>
      <c r="F178" s="24"/>
      <c r="G178" s="24"/>
      <c r="H178" s="24"/>
      <c r="I178" s="24"/>
      <c r="J178" s="24"/>
      <c r="K178" s="25"/>
    </row>
    <row r="179" spans="2:11" ht="29.25">
      <c r="B179" s="36" t="s">
        <v>89</v>
      </c>
      <c r="C179" s="22"/>
      <c r="D179" s="26"/>
      <c r="E179" s="26"/>
      <c r="F179" s="26"/>
      <c r="G179" s="26"/>
      <c r="H179" s="26"/>
      <c r="I179" s="26"/>
      <c r="J179" s="26"/>
      <c r="K179" s="27"/>
    </row>
    <row r="180" spans="2:11" ht="19.5">
      <c r="B180" s="36" t="s">
        <v>90</v>
      </c>
      <c r="C180" s="22"/>
      <c r="D180" s="26"/>
      <c r="E180" s="26">
        <v>398949</v>
      </c>
      <c r="F180" s="26"/>
      <c r="G180" s="26">
        <v>398949</v>
      </c>
      <c r="H180" s="26">
        <v>398949</v>
      </c>
      <c r="I180" s="26">
        <v>381062</v>
      </c>
      <c r="J180" s="26">
        <v>145735</v>
      </c>
      <c r="K180" s="27">
        <v>634276</v>
      </c>
    </row>
    <row r="181" spans="2:11" ht="12.75">
      <c r="B181" s="36" t="s">
        <v>91</v>
      </c>
      <c r="C181" s="22"/>
      <c r="D181" s="26">
        <v>135</v>
      </c>
      <c r="E181" s="26"/>
      <c r="F181" s="26"/>
      <c r="G181" s="26">
        <v>135</v>
      </c>
      <c r="H181" s="26">
        <v>155</v>
      </c>
      <c r="I181" s="26">
        <v>12142</v>
      </c>
      <c r="J181" s="26"/>
      <c r="K181" s="27">
        <v>12297</v>
      </c>
    </row>
    <row r="182" spans="2:11" ht="19.5">
      <c r="B182" s="36" t="s">
        <v>92</v>
      </c>
      <c r="C182" s="22"/>
      <c r="D182" s="26"/>
      <c r="E182" s="26">
        <v>176787</v>
      </c>
      <c r="F182" s="26"/>
      <c r="G182" s="26">
        <v>176787</v>
      </c>
      <c r="H182" s="26">
        <v>176787</v>
      </c>
      <c r="I182" s="26">
        <v>24176</v>
      </c>
      <c r="J182" s="26">
        <v>4035</v>
      </c>
      <c r="K182" s="27">
        <v>196928</v>
      </c>
    </row>
    <row r="183" spans="2:11" ht="19.5">
      <c r="B183" s="36" t="s">
        <v>93</v>
      </c>
      <c r="C183" s="22"/>
      <c r="D183" s="26">
        <v>90381</v>
      </c>
      <c r="E183" s="26">
        <v>172351</v>
      </c>
      <c r="F183" s="26">
        <v>55481</v>
      </c>
      <c r="G183" s="26">
        <v>207251</v>
      </c>
      <c r="H183" s="26">
        <v>207168</v>
      </c>
      <c r="I183" s="26">
        <v>335461</v>
      </c>
      <c r="J183" s="26">
        <v>94280</v>
      </c>
      <c r="K183" s="27">
        <v>448349</v>
      </c>
    </row>
    <row r="184" spans="2:11" ht="29.25">
      <c r="B184" s="36" t="s">
        <v>94</v>
      </c>
      <c r="C184" s="22"/>
      <c r="D184" s="26"/>
      <c r="E184" s="26"/>
      <c r="F184" s="26"/>
      <c r="G184" s="26"/>
      <c r="H184" s="26"/>
      <c r="I184" s="26"/>
      <c r="J184" s="26"/>
      <c r="K184" s="27"/>
    </row>
    <row r="185" spans="2:11" ht="29.25">
      <c r="B185" s="37" t="s">
        <v>95</v>
      </c>
      <c r="C185" s="23"/>
      <c r="D185" s="26"/>
      <c r="E185" s="26"/>
      <c r="F185" s="26"/>
      <c r="G185" s="26"/>
      <c r="H185" s="26"/>
      <c r="I185" s="26"/>
      <c r="J185" s="26"/>
      <c r="K185" s="27"/>
    </row>
    <row r="186" spans="2:11" ht="12.75">
      <c r="B186" s="37" t="s">
        <v>96</v>
      </c>
      <c r="C186" s="23"/>
      <c r="D186" s="26">
        <f aca="true" t="shared" si="0" ref="D186:K186">SUM(D177:D185)</f>
        <v>2497624</v>
      </c>
      <c r="E186" s="26">
        <f t="shared" si="0"/>
        <v>905314</v>
      </c>
      <c r="F186" s="26">
        <f t="shared" si="0"/>
        <v>55481</v>
      </c>
      <c r="G186" s="26">
        <f t="shared" si="0"/>
        <v>3347457</v>
      </c>
      <c r="H186" s="26">
        <f t="shared" si="0"/>
        <v>3347394</v>
      </c>
      <c r="I186" s="26">
        <f t="shared" si="0"/>
        <v>1749876</v>
      </c>
      <c r="J186" s="26">
        <f t="shared" si="0"/>
        <v>244773</v>
      </c>
      <c r="K186" s="27">
        <f t="shared" si="0"/>
        <v>4852497</v>
      </c>
    </row>
    <row r="187" spans="1:11" ht="30" thickBot="1">
      <c r="A187" s="13"/>
      <c r="B187" s="38" t="s">
        <v>98</v>
      </c>
      <c r="C187" s="39"/>
      <c r="D187" s="28"/>
      <c r="E187" s="28"/>
      <c r="F187" s="28"/>
      <c r="G187" s="28"/>
      <c r="H187" s="28"/>
      <c r="I187" s="28"/>
      <c r="J187" s="28"/>
      <c r="K187" s="29"/>
    </row>
    <row r="188" spans="1:11" ht="12.75">
      <c r="A188" s="212"/>
      <c r="B188" s="212"/>
      <c r="C188" s="12"/>
      <c r="D188" s="5"/>
      <c r="E188" s="5"/>
      <c r="F188" s="5"/>
      <c r="G188" s="5"/>
      <c r="H188" s="5"/>
      <c r="I188" s="5"/>
      <c r="J188" s="5"/>
      <c r="K188" s="5"/>
    </row>
    <row r="189" ht="13.5" thickBot="1"/>
    <row r="190" spans="2:11" ht="43.5" customHeight="1" thickBot="1">
      <c r="B190" s="199" t="s">
        <v>149</v>
      </c>
      <c r="C190" s="231"/>
      <c r="D190" s="231"/>
      <c r="E190" s="231"/>
      <c r="F190" s="231"/>
      <c r="G190" s="231"/>
      <c r="H190" s="231"/>
      <c r="I190" s="231"/>
      <c r="J190" s="231"/>
      <c r="K190" s="232"/>
    </row>
    <row r="191" spans="2:11" ht="12.75" customHeight="1">
      <c r="B191" s="100"/>
      <c r="C191" s="101"/>
      <c r="D191" s="101"/>
      <c r="E191" s="101"/>
      <c r="F191" s="101"/>
      <c r="G191" s="101"/>
      <c r="H191" s="101"/>
      <c r="I191" s="101"/>
      <c r="J191" s="101"/>
      <c r="K191" s="101"/>
    </row>
    <row r="192" spans="2:11" ht="15.75" customHeight="1">
      <c r="B192" s="100"/>
      <c r="C192" s="101"/>
      <c r="D192" s="101"/>
      <c r="E192" s="101"/>
      <c r="F192" s="101"/>
      <c r="G192" s="101"/>
      <c r="H192" s="101"/>
      <c r="I192" s="101"/>
      <c r="J192" s="101"/>
      <c r="K192" s="101"/>
    </row>
    <row r="193" spans="2:11" ht="15.75" customHeight="1">
      <c r="B193" s="100"/>
      <c r="C193" s="101"/>
      <c r="D193" s="101"/>
      <c r="E193" s="101"/>
      <c r="F193" s="101"/>
      <c r="G193" s="101"/>
      <c r="H193" s="101"/>
      <c r="I193" s="101"/>
      <c r="J193" s="101"/>
      <c r="K193" s="101"/>
    </row>
    <row r="194" spans="2:11" ht="18" customHeight="1">
      <c r="B194" s="100"/>
      <c r="C194" s="101"/>
      <c r="D194" s="101"/>
      <c r="E194" s="101"/>
      <c r="F194" s="101"/>
      <c r="G194" s="101"/>
      <c r="H194" s="116" t="s">
        <v>141</v>
      </c>
      <c r="I194" s="116"/>
      <c r="J194" s="116"/>
      <c r="K194" s="116"/>
    </row>
    <row r="195" spans="2:11" ht="15" customHeight="1">
      <c r="B195" s="100"/>
      <c r="C195" s="101"/>
      <c r="D195" s="101"/>
      <c r="E195" s="101"/>
      <c r="F195" s="101"/>
      <c r="G195" s="101"/>
      <c r="H195" s="131" t="s">
        <v>140</v>
      </c>
      <c r="I195" s="131"/>
      <c r="J195" s="131"/>
      <c r="K195" s="131"/>
    </row>
    <row r="196" spans="2:11" ht="15" customHeight="1">
      <c r="B196" s="100"/>
      <c r="C196" s="101"/>
      <c r="D196" s="101"/>
      <c r="E196" s="101"/>
      <c r="F196" s="101"/>
      <c r="G196" s="101"/>
      <c r="H196" s="101"/>
      <c r="I196" s="101"/>
      <c r="J196" s="101"/>
      <c r="K196" s="101"/>
    </row>
    <row r="197" spans="2:11" ht="15" customHeight="1">
      <c r="B197" s="100"/>
      <c r="C197" s="101"/>
      <c r="D197" s="101"/>
      <c r="E197" s="101"/>
      <c r="F197" s="101"/>
      <c r="G197" s="101"/>
      <c r="H197" s="101"/>
      <c r="I197" s="101"/>
      <c r="J197" s="101"/>
      <c r="K197" s="101"/>
    </row>
    <row r="198" spans="2:11" ht="15" customHeight="1">
      <c r="B198" s="100"/>
      <c r="C198" s="101"/>
      <c r="D198" s="101"/>
      <c r="E198" s="101"/>
      <c r="F198" s="101"/>
      <c r="G198" s="101"/>
      <c r="H198" s="101"/>
      <c r="I198" s="101"/>
      <c r="J198" s="101"/>
      <c r="K198" s="101"/>
    </row>
    <row r="200" ht="45.75" customHeight="1"/>
    <row r="221" ht="11.25" customHeight="1"/>
    <row r="222" ht="15" customHeight="1"/>
    <row r="241" ht="14.25" customHeight="1"/>
    <row r="242" ht="22.5" customHeight="1"/>
    <row r="246" ht="18" customHeight="1"/>
    <row r="248" ht="18" customHeight="1"/>
    <row r="249" ht="17.25" customHeight="1"/>
    <row r="250" ht="15" customHeight="1"/>
    <row r="251" ht="15.75" customHeight="1"/>
    <row r="252" ht="26.25" customHeight="1"/>
    <row r="274" ht="12" customHeight="1"/>
    <row r="275" ht="369.75" customHeight="1">
      <c r="B275" s="5"/>
    </row>
    <row r="276" ht="5.25" customHeight="1" hidden="1" thickBot="1">
      <c r="B276" s="5"/>
    </row>
    <row r="277" ht="12.75" customHeight="1"/>
    <row r="279" ht="13.5" customHeight="1"/>
    <row r="280" ht="12.75" customHeight="1"/>
    <row r="289" ht="12.75" customHeight="1"/>
    <row r="290" ht="12.75" customHeight="1"/>
    <row r="291" ht="15.75" customHeight="1"/>
    <row r="292" ht="15.75" customHeight="1"/>
    <row r="293" ht="19.5" customHeight="1"/>
    <row r="295" ht="20.25" customHeight="1"/>
  </sheetData>
  <mergeCells count="238">
    <mergeCell ref="F111:G111"/>
    <mergeCell ref="F112:G112"/>
    <mergeCell ref="H105:I105"/>
    <mergeCell ref="J105:K105"/>
    <mergeCell ref="B103:K103"/>
    <mergeCell ref="B104:C104"/>
    <mergeCell ref="D104:G104"/>
    <mergeCell ref="H104:I104"/>
    <mergeCell ref="J104:K104"/>
    <mergeCell ref="B105:C105"/>
    <mergeCell ref="D105:G105"/>
    <mergeCell ref="D174:G174"/>
    <mergeCell ref="H174:K174"/>
    <mergeCell ref="F113:G113"/>
    <mergeCell ref="F114:G114"/>
    <mergeCell ref="F115:G115"/>
    <mergeCell ref="F116:G116"/>
    <mergeCell ref="F118:G118"/>
    <mergeCell ref="B167:D168"/>
    <mergeCell ref="A188:B188"/>
    <mergeCell ref="B190:K190"/>
    <mergeCell ref="B169:D170"/>
    <mergeCell ref="E169:E170"/>
    <mergeCell ref="F169:F170"/>
    <mergeCell ref="E167:E168"/>
    <mergeCell ref="F167:F168"/>
    <mergeCell ref="G167:I167"/>
    <mergeCell ref="B164:D164"/>
    <mergeCell ref="G164:I164"/>
    <mergeCell ref="B165:D166"/>
    <mergeCell ref="E165:E166"/>
    <mergeCell ref="F165:F166"/>
    <mergeCell ref="G165:I165"/>
    <mergeCell ref="G166:I166"/>
    <mergeCell ref="B162:D162"/>
    <mergeCell ref="G162:I162"/>
    <mergeCell ref="B163:D163"/>
    <mergeCell ref="G163:I163"/>
    <mergeCell ref="B160:D160"/>
    <mergeCell ref="G160:I160"/>
    <mergeCell ref="B161:D161"/>
    <mergeCell ref="G161:I161"/>
    <mergeCell ref="J157:J158"/>
    <mergeCell ref="K157:K158"/>
    <mergeCell ref="B159:D159"/>
    <mergeCell ref="G159:I159"/>
    <mergeCell ref="B156:D156"/>
    <mergeCell ref="G156:I156"/>
    <mergeCell ref="B157:D158"/>
    <mergeCell ref="E157:E158"/>
    <mergeCell ref="F157:F158"/>
    <mergeCell ref="G157:I158"/>
    <mergeCell ref="B154:D154"/>
    <mergeCell ref="G154:I154"/>
    <mergeCell ref="B155:D155"/>
    <mergeCell ref="G155:I155"/>
    <mergeCell ref="B151:D151"/>
    <mergeCell ref="G151:I151"/>
    <mergeCell ref="B152:D153"/>
    <mergeCell ref="E152:E153"/>
    <mergeCell ref="F152:F153"/>
    <mergeCell ref="G152:I152"/>
    <mergeCell ref="G153:I153"/>
    <mergeCell ref="B149:D149"/>
    <mergeCell ref="G149:I149"/>
    <mergeCell ref="B150:D150"/>
    <mergeCell ref="G150:I150"/>
    <mergeCell ref="G142:I142"/>
    <mergeCell ref="B144:F145"/>
    <mergeCell ref="G144:K145"/>
    <mergeCell ref="B146:D148"/>
    <mergeCell ref="E146:E148"/>
    <mergeCell ref="F146:F148"/>
    <mergeCell ref="G146:I147"/>
    <mergeCell ref="J146:J147"/>
    <mergeCell ref="K146:K147"/>
    <mergeCell ref="G148:I148"/>
    <mergeCell ref="B140:D140"/>
    <mergeCell ref="G140:I141"/>
    <mergeCell ref="J140:J141"/>
    <mergeCell ref="K140:K141"/>
    <mergeCell ref="B141:D141"/>
    <mergeCell ref="B138:D138"/>
    <mergeCell ref="G138:I138"/>
    <mergeCell ref="B139:D139"/>
    <mergeCell ref="G139:I139"/>
    <mergeCell ref="B136:D136"/>
    <mergeCell ref="G136:I136"/>
    <mergeCell ref="B137:D137"/>
    <mergeCell ref="G137:I137"/>
    <mergeCell ref="B134:D134"/>
    <mergeCell ref="G134:I135"/>
    <mergeCell ref="J134:J135"/>
    <mergeCell ref="K134:K135"/>
    <mergeCell ref="B135:D135"/>
    <mergeCell ref="B132:D132"/>
    <mergeCell ref="G132:I132"/>
    <mergeCell ref="B133:D133"/>
    <mergeCell ref="G133:I133"/>
    <mergeCell ref="B130:D131"/>
    <mergeCell ref="E130:E131"/>
    <mergeCell ref="F130:F131"/>
    <mergeCell ref="G130:I130"/>
    <mergeCell ref="G131:I131"/>
    <mergeCell ref="B128:D128"/>
    <mergeCell ref="G128:I128"/>
    <mergeCell ref="B129:D129"/>
    <mergeCell ref="G129:I129"/>
    <mergeCell ref="G125:I125"/>
    <mergeCell ref="B126:D126"/>
    <mergeCell ref="G126:I126"/>
    <mergeCell ref="B127:D127"/>
    <mergeCell ref="G127:I127"/>
    <mergeCell ref="B97:K100"/>
    <mergeCell ref="B101:K101"/>
    <mergeCell ref="H195:K195"/>
    <mergeCell ref="B91:K91"/>
    <mergeCell ref="B92:K93"/>
    <mergeCell ref="B94:K96"/>
    <mergeCell ref="H194:K194"/>
    <mergeCell ref="B122:K122"/>
    <mergeCell ref="B124:K124"/>
    <mergeCell ref="B125:D125"/>
    <mergeCell ref="B82:K88"/>
    <mergeCell ref="B77:K77"/>
    <mergeCell ref="B79:K79"/>
    <mergeCell ref="B56:D57"/>
    <mergeCell ref="E56:E57"/>
    <mergeCell ref="F56:F57"/>
    <mergeCell ref="D61:G61"/>
    <mergeCell ref="H61:K61"/>
    <mergeCell ref="A75:B75"/>
    <mergeCell ref="B81:K81"/>
    <mergeCell ref="B54:D55"/>
    <mergeCell ref="E54:E55"/>
    <mergeCell ref="F54:F55"/>
    <mergeCell ref="G54:I54"/>
    <mergeCell ref="B51:D51"/>
    <mergeCell ref="G51:I51"/>
    <mergeCell ref="B52:D53"/>
    <mergeCell ref="E52:E53"/>
    <mergeCell ref="F52:F53"/>
    <mergeCell ref="G52:I52"/>
    <mergeCell ref="G53:I53"/>
    <mergeCell ref="B49:D49"/>
    <mergeCell ref="G49:I49"/>
    <mergeCell ref="B50:D50"/>
    <mergeCell ref="G50:I50"/>
    <mergeCell ref="B47:D47"/>
    <mergeCell ref="G47:I47"/>
    <mergeCell ref="B48:D48"/>
    <mergeCell ref="G48:I48"/>
    <mergeCell ref="J44:J45"/>
    <mergeCell ref="K44:K45"/>
    <mergeCell ref="B46:D46"/>
    <mergeCell ref="G46:I46"/>
    <mergeCell ref="B43:D43"/>
    <mergeCell ref="G43:I43"/>
    <mergeCell ref="B44:D45"/>
    <mergeCell ref="E44:E45"/>
    <mergeCell ref="F44:F45"/>
    <mergeCell ref="G44:I45"/>
    <mergeCell ref="B41:D41"/>
    <mergeCell ref="G41:I41"/>
    <mergeCell ref="B42:D42"/>
    <mergeCell ref="G42:I42"/>
    <mergeCell ref="B38:D38"/>
    <mergeCell ref="G38:I38"/>
    <mergeCell ref="B39:D40"/>
    <mergeCell ref="E39:E40"/>
    <mergeCell ref="F39:F40"/>
    <mergeCell ref="G39:I39"/>
    <mergeCell ref="G40:I40"/>
    <mergeCell ref="B36:D36"/>
    <mergeCell ref="G36:I36"/>
    <mergeCell ref="B37:D37"/>
    <mergeCell ref="G37:I37"/>
    <mergeCell ref="G29:I29"/>
    <mergeCell ref="B31:F32"/>
    <mergeCell ref="G31:K32"/>
    <mergeCell ref="B33:D35"/>
    <mergeCell ref="E33:E35"/>
    <mergeCell ref="F33:F35"/>
    <mergeCell ref="G33:I34"/>
    <mergeCell ref="J33:J34"/>
    <mergeCell ref="K33:K34"/>
    <mergeCell ref="G35:I35"/>
    <mergeCell ref="B27:D27"/>
    <mergeCell ref="G27:I28"/>
    <mergeCell ref="J27:J28"/>
    <mergeCell ref="K27:K28"/>
    <mergeCell ref="B28:D28"/>
    <mergeCell ref="B25:D25"/>
    <mergeCell ref="G25:I25"/>
    <mergeCell ref="B26:D26"/>
    <mergeCell ref="G26:I26"/>
    <mergeCell ref="B23:D23"/>
    <mergeCell ref="G23:I23"/>
    <mergeCell ref="B24:D24"/>
    <mergeCell ref="G24:I24"/>
    <mergeCell ref="B21:D21"/>
    <mergeCell ref="G21:I22"/>
    <mergeCell ref="J21:J22"/>
    <mergeCell ref="K21:K22"/>
    <mergeCell ref="B22:D22"/>
    <mergeCell ref="B19:D19"/>
    <mergeCell ref="G19:I19"/>
    <mergeCell ref="B20:D20"/>
    <mergeCell ref="G20:I20"/>
    <mergeCell ref="B16:D16"/>
    <mergeCell ref="G16:I16"/>
    <mergeCell ref="B17:D18"/>
    <mergeCell ref="E17:E18"/>
    <mergeCell ref="F17:F18"/>
    <mergeCell ref="G17:I17"/>
    <mergeCell ref="G18:I18"/>
    <mergeCell ref="B14:D14"/>
    <mergeCell ref="B15:D15"/>
    <mergeCell ref="G15:I15"/>
    <mergeCell ref="G14:I14"/>
    <mergeCell ref="B11:K11"/>
    <mergeCell ref="B12:D12"/>
    <mergeCell ref="G12:I12"/>
    <mergeCell ref="B13:D13"/>
    <mergeCell ref="G13:I13"/>
    <mergeCell ref="B1:K1"/>
    <mergeCell ref="B2:K2"/>
    <mergeCell ref="B3:K3"/>
    <mergeCell ref="B5:K5"/>
    <mergeCell ref="B6:C6"/>
    <mergeCell ref="D6:G6"/>
    <mergeCell ref="H6:I6"/>
    <mergeCell ref="J6:K6"/>
    <mergeCell ref="B9:K9"/>
    <mergeCell ref="B7:C7"/>
    <mergeCell ref="D7:G7"/>
    <mergeCell ref="H7:I7"/>
    <mergeCell ref="J7:K7"/>
  </mergeCells>
  <printOptions/>
  <pageMargins left="0.54" right="0.19" top="0.5905511811023623" bottom="0.23" header="0.5118110236220472" footer="0.23"/>
  <pageSetup horizontalDpi="600" verticalDpi="600" orientation="portrait" paperSize="9" scale="78" r:id="rId1"/>
  <rowBreaks count="5" manualBreakCount="5">
    <brk id="57" max="255" man="1"/>
    <brk id="96" max="255" man="1"/>
    <brk id="142" max="255" man="1"/>
    <brk id="198" max="255" man="1"/>
    <brk id="256" max="255" man="1"/>
  </rowBreaks>
</worksheet>
</file>

<file path=xl/worksheets/sheet2.xml><?xml version="1.0" encoding="utf-8"?>
<worksheet xmlns="http://schemas.openxmlformats.org/spreadsheetml/2006/main" xmlns:r="http://schemas.openxmlformats.org/officeDocument/2006/relationships">
  <dimension ref="A1:M100"/>
  <sheetViews>
    <sheetView tabSelected="1" workbookViewId="0" topLeftCell="A81">
      <selection activeCell="F98" sqref="F98"/>
    </sheetView>
  </sheetViews>
  <sheetFormatPr defaultColWidth="9.140625" defaultRowHeight="12.75"/>
  <sheetData>
    <row r="1" spans="2:11" ht="36" customHeight="1" thickBot="1">
      <c r="B1" s="127" t="s">
        <v>80</v>
      </c>
      <c r="C1" s="127"/>
      <c r="D1" s="127"/>
      <c r="E1" s="127"/>
      <c r="F1" s="127"/>
      <c r="G1" s="127"/>
      <c r="H1" s="127"/>
      <c r="I1" s="127"/>
      <c r="J1" s="127"/>
      <c r="K1" s="127"/>
    </row>
    <row r="2" spans="2:11" ht="13.5" thickBot="1">
      <c r="B2" s="128" t="s">
        <v>63</v>
      </c>
      <c r="C2" s="129"/>
      <c r="D2" s="129"/>
      <c r="E2" s="129"/>
      <c r="F2" s="129"/>
      <c r="G2" s="129"/>
      <c r="H2" s="129"/>
      <c r="I2" s="129"/>
      <c r="J2" s="129"/>
      <c r="K2" s="130"/>
    </row>
    <row r="3" spans="2:11" ht="12.75">
      <c r="B3" s="131" t="s">
        <v>0</v>
      </c>
      <c r="C3" s="116"/>
      <c r="D3" s="116"/>
      <c r="E3" s="116"/>
      <c r="F3" s="116"/>
      <c r="G3" s="116"/>
      <c r="H3" s="116"/>
      <c r="I3" s="116"/>
      <c r="J3" s="116"/>
      <c r="K3" s="116"/>
    </row>
    <row r="4" spans="2:11" ht="13.5" thickBot="1">
      <c r="B4" s="1"/>
      <c r="C4" s="1"/>
      <c r="D4" s="1"/>
      <c r="E4" s="1"/>
      <c r="F4" s="1"/>
      <c r="G4" s="1"/>
      <c r="H4" s="1"/>
      <c r="I4" s="1"/>
      <c r="J4" s="10"/>
      <c r="K4" s="10"/>
    </row>
    <row r="5" spans="2:11" ht="13.5" thickBot="1">
      <c r="B5" s="114" t="s">
        <v>1</v>
      </c>
      <c r="C5" s="115"/>
      <c r="D5" s="115"/>
      <c r="E5" s="115"/>
      <c r="F5" s="115"/>
      <c r="G5" s="115"/>
      <c r="H5" s="115"/>
      <c r="I5" s="115"/>
      <c r="J5" s="115"/>
      <c r="K5" s="111"/>
    </row>
    <row r="6" spans="2:11" ht="12.75">
      <c r="B6" s="122" t="s">
        <v>2</v>
      </c>
      <c r="C6" s="123"/>
      <c r="D6" s="124" t="s">
        <v>134</v>
      </c>
      <c r="E6" s="124"/>
      <c r="F6" s="124"/>
      <c r="G6" s="124"/>
      <c r="H6" s="123" t="s">
        <v>3</v>
      </c>
      <c r="I6" s="123"/>
      <c r="J6" s="125" t="s">
        <v>136</v>
      </c>
      <c r="K6" s="126"/>
    </row>
    <row r="7" spans="2:11" ht="13.5" thickBot="1">
      <c r="B7" s="118" t="s">
        <v>4</v>
      </c>
      <c r="C7" s="119"/>
      <c r="D7" s="120" t="s">
        <v>135</v>
      </c>
      <c r="E7" s="120"/>
      <c r="F7" s="120"/>
      <c r="G7" s="120"/>
      <c r="H7" s="119" t="s">
        <v>5</v>
      </c>
      <c r="I7" s="119"/>
      <c r="J7" s="120">
        <v>100238508</v>
      </c>
      <c r="K7" s="121"/>
    </row>
    <row r="8" spans="2:11" ht="12.75">
      <c r="B8" s="3"/>
      <c r="C8" s="3"/>
      <c r="D8" s="2"/>
      <c r="E8" s="2"/>
      <c r="F8" s="2"/>
      <c r="G8" s="2"/>
      <c r="H8" s="3"/>
      <c r="I8" s="3"/>
      <c r="J8" s="2"/>
      <c r="K8" s="2"/>
    </row>
    <row r="9" spans="2:11" ht="12.75">
      <c r="B9" s="117" t="s">
        <v>6</v>
      </c>
      <c r="C9" s="117"/>
      <c r="D9" s="117"/>
      <c r="E9" s="117"/>
      <c r="F9" s="117"/>
      <c r="G9" s="117"/>
      <c r="H9" s="117"/>
      <c r="I9" s="117"/>
      <c r="J9" s="117"/>
      <c r="K9" s="117"/>
    </row>
    <row r="10" spans="2:11" ht="13.5" thickBot="1">
      <c r="B10" s="6"/>
      <c r="C10" s="6"/>
      <c r="D10" s="6"/>
      <c r="E10" s="6"/>
      <c r="F10" s="6"/>
      <c r="G10" s="6"/>
      <c r="H10" s="6"/>
      <c r="I10" s="6"/>
      <c r="J10" s="6"/>
      <c r="K10" s="6"/>
    </row>
    <row r="11" spans="2:11" ht="13.5" thickBot="1">
      <c r="B11" s="112" t="s">
        <v>7</v>
      </c>
      <c r="C11" s="113"/>
      <c r="D11" s="113"/>
      <c r="E11" s="113"/>
      <c r="F11" s="113"/>
      <c r="G11" s="113"/>
      <c r="H11" s="113"/>
      <c r="I11" s="113"/>
      <c r="J11" s="113"/>
      <c r="K11" s="108"/>
    </row>
    <row r="12" spans="2:11" ht="12.75">
      <c r="B12" s="109" t="s">
        <v>8</v>
      </c>
      <c r="C12" s="110"/>
      <c r="D12" s="110"/>
      <c r="E12" s="51" t="s">
        <v>9</v>
      </c>
      <c r="F12" s="52" t="s">
        <v>10</v>
      </c>
      <c r="G12" s="109" t="s">
        <v>11</v>
      </c>
      <c r="H12" s="110"/>
      <c r="I12" s="110"/>
      <c r="J12" s="51" t="s">
        <v>9</v>
      </c>
      <c r="K12" s="53" t="s">
        <v>10</v>
      </c>
    </row>
    <row r="13" spans="2:11" ht="12.75">
      <c r="B13" s="132" t="s">
        <v>12</v>
      </c>
      <c r="C13" s="133"/>
      <c r="D13" s="133"/>
      <c r="E13" s="16">
        <v>204885</v>
      </c>
      <c r="F13" s="43">
        <v>198575</v>
      </c>
      <c r="G13" s="132" t="s">
        <v>13</v>
      </c>
      <c r="H13" s="133"/>
      <c r="I13" s="133"/>
      <c r="J13" s="17">
        <v>139564</v>
      </c>
      <c r="K13" s="45">
        <v>142072</v>
      </c>
    </row>
    <row r="14" spans="2:11" ht="12.75">
      <c r="B14" s="134" t="s">
        <v>14</v>
      </c>
      <c r="C14" s="133"/>
      <c r="D14" s="133"/>
      <c r="E14" s="16"/>
      <c r="F14" s="43"/>
      <c r="G14" s="139" t="s">
        <v>82</v>
      </c>
      <c r="H14" s="140"/>
      <c r="I14" s="141"/>
      <c r="J14" s="17">
        <v>136423</v>
      </c>
      <c r="K14" s="45">
        <v>136423</v>
      </c>
    </row>
    <row r="15" spans="2:11" ht="12.75">
      <c r="B15" s="135" t="s">
        <v>15</v>
      </c>
      <c r="C15" s="136"/>
      <c r="D15" s="136"/>
      <c r="E15" s="16"/>
      <c r="F15" s="43"/>
      <c r="G15" s="137" t="s">
        <v>16</v>
      </c>
      <c r="H15" s="138"/>
      <c r="I15" s="138"/>
      <c r="J15" s="17"/>
      <c r="K15" s="45"/>
    </row>
    <row r="16" spans="2:11" ht="12.75">
      <c r="B16" s="137" t="s">
        <v>17</v>
      </c>
      <c r="C16" s="138"/>
      <c r="D16" s="138"/>
      <c r="E16" s="16">
        <v>666</v>
      </c>
      <c r="F16" s="43">
        <v>763</v>
      </c>
      <c r="G16" s="137" t="s">
        <v>18</v>
      </c>
      <c r="H16" s="138"/>
      <c r="I16" s="138"/>
      <c r="J16" s="17">
        <v>20</v>
      </c>
      <c r="K16" s="45">
        <v>20</v>
      </c>
    </row>
    <row r="17" spans="2:11" ht="12.75">
      <c r="B17" s="142" t="s">
        <v>64</v>
      </c>
      <c r="C17" s="138"/>
      <c r="D17" s="138"/>
      <c r="E17" s="143">
        <v>200259</v>
      </c>
      <c r="F17" s="144">
        <v>197198</v>
      </c>
      <c r="G17" s="137" t="s">
        <v>19</v>
      </c>
      <c r="H17" s="138"/>
      <c r="I17" s="138"/>
      <c r="J17" s="17"/>
      <c r="K17" s="45"/>
    </row>
    <row r="18" spans="2:11" ht="12.75">
      <c r="B18" s="137"/>
      <c r="C18" s="138"/>
      <c r="D18" s="138"/>
      <c r="E18" s="143"/>
      <c r="F18" s="144"/>
      <c r="G18" s="137" t="s">
        <v>65</v>
      </c>
      <c r="H18" s="138"/>
      <c r="I18" s="138"/>
      <c r="J18" s="17">
        <v>3121</v>
      </c>
      <c r="K18" s="45">
        <v>5629</v>
      </c>
    </row>
    <row r="19" spans="2:11" ht="12.75">
      <c r="B19" s="134" t="s">
        <v>20</v>
      </c>
      <c r="C19" s="145"/>
      <c r="D19" s="145"/>
      <c r="E19" s="16">
        <v>3960</v>
      </c>
      <c r="F19" s="43">
        <v>614</v>
      </c>
      <c r="G19" s="137" t="s">
        <v>21</v>
      </c>
      <c r="H19" s="138"/>
      <c r="I19" s="138"/>
      <c r="J19" s="17"/>
      <c r="K19" s="45"/>
    </row>
    <row r="20" spans="2:11" ht="12.75">
      <c r="B20" s="132" t="s">
        <v>25</v>
      </c>
      <c r="C20" s="133"/>
      <c r="D20" s="133"/>
      <c r="E20" s="16">
        <v>400590</v>
      </c>
      <c r="F20" s="43">
        <v>584432</v>
      </c>
      <c r="G20" s="137" t="s">
        <v>22</v>
      </c>
      <c r="H20" s="138"/>
      <c r="I20" s="138"/>
      <c r="J20" s="17"/>
      <c r="K20" s="45"/>
    </row>
    <row r="21" spans="2:11" ht="12.75">
      <c r="B21" s="137" t="s">
        <v>27</v>
      </c>
      <c r="C21" s="138"/>
      <c r="D21" s="138"/>
      <c r="E21" s="16">
        <v>104386</v>
      </c>
      <c r="F21" s="43">
        <v>163040</v>
      </c>
      <c r="G21" s="146" t="s">
        <v>23</v>
      </c>
      <c r="H21" s="147"/>
      <c r="I21" s="147"/>
      <c r="J21" s="143">
        <v>465911</v>
      </c>
      <c r="K21" s="149">
        <v>640935</v>
      </c>
    </row>
    <row r="22" spans="2:11" ht="12.75">
      <c r="B22" s="150" t="s">
        <v>66</v>
      </c>
      <c r="C22" s="151"/>
      <c r="D22" s="151"/>
      <c r="E22" s="16"/>
      <c r="F22" s="43"/>
      <c r="G22" s="148"/>
      <c r="H22" s="147"/>
      <c r="I22" s="147"/>
      <c r="J22" s="143"/>
      <c r="K22" s="149"/>
    </row>
    <row r="23" spans="2:11" ht="12.75">
      <c r="B23" s="137" t="s">
        <v>67</v>
      </c>
      <c r="C23" s="138"/>
      <c r="D23" s="138"/>
      <c r="E23" s="16">
        <v>296204</v>
      </c>
      <c r="F23" s="43">
        <v>421392</v>
      </c>
      <c r="G23" s="134" t="s">
        <v>24</v>
      </c>
      <c r="H23" s="145"/>
      <c r="I23" s="145"/>
      <c r="J23" s="17"/>
      <c r="K23" s="45"/>
    </row>
    <row r="24" spans="2:11" ht="12.75">
      <c r="B24" s="134" t="s">
        <v>29</v>
      </c>
      <c r="C24" s="145"/>
      <c r="D24" s="145"/>
      <c r="E24" s="16"/>
      <c r="F24" s="43"/>
      <c r="G24" s="134" t="s">
        <v>26</v>
      </c>
      <c r="H24" s="145"/>
      <c r="I24" s="145"/>
      <c r="J24" s="17">
        <v>19094</v>
      </c>
      <c r="K24" s="45">
        <v>106747</v>
      </c>
    </row>
    <row r="25" spans="2:11" ht="12.75">
      <c r="B25" s="132" t="s">
        <v>30</v>
      </c>
      <c r="C25" s="133"/>
      <c r="D25" s="133"/>
      <c r="E25" s="16">
        <v>605475</v>
      </c>
      <c r="F25" s="43">
        <v>783007</v>
      </c>
      <c r="G25" s="137" t="s">
        <v>28</v>
      </c>
      <c r="H25" s="138"/>
      <c r="I25" s="138"/>
      <c r="J25" s="17">
        <v>446599</v>
      </c>
      <c r="K25" s="45">
        <v>533873</v>
      </c>
    </row>
    <row r="26" spans="2:11" ht="12.75">
      <c r="B26" s="132" t="s">
        <v>68</v>
      </c>
      <c r="C26" s="133"/>
      <c r="D26" s="133"/>
      <c r="E26" s="16"/>
      <c r="F26" s="43"/>
      <c r="G26" s="137" t="s">
        <v>31</v>
      </c>
      <c r="H26" s="138"/>
      <c r="I26" s="138"/>
      <c r="J26" s="17">
        <v>218</v>
      </c>
      <c r="K26" s="45">
        <v>315</v>
      </c>
    </row>
    <row r="27" spans="2:11" ht="12.75">
      <c r="B27" s="152" t="s">
        <v>33</v>
      </c>
      <c r="C27" s="153"/>
      <c r="D27" s="153"/>
      <c r="E27" s="16">
        <v>605475</v>
      </c>
      <c r="F27" s="43">
        <v>783007</v>
      </c>
      <c r="G27" s="154" t="s">
        <v>32</v>
      </c>
      <c r="H27" s="155"/>
      <c r="I27" s="155"/>
      <c r="J27" s="143">
        <v>605475</v>
      </c>
      <c r="K27" s="149">
        <v>783007</v>
      </c>
    </row>
    <row r="28" spans="2:11" ht="13.5" thickBot="1">
      <c r="B28" s="156" t="s">
        <v>34</v>
      </c>
      <c r="C28" s="157"/>
      <c r="D28" s="157"/>
      <c r="E28" s="31"/>
      <c r="F28" s="44"/>
      <c r="G28" s="154"/>
      <c r="H28" s="155"/>
      <c r="I28" s="155"/>
      <c r="J28" s="143"/>
      <c r="K28" s="149"/>
    </row>
    <row r="29" spans="7:11" ht="13.5" thickBot="1">
      <c r="G29" s="158" t="s">
        <v>35</v>
      </c>
      <c r="H29" s="159"/>
      <c r="I29" s="159"/>
      <c r="J29" s="46"/>
      <c r="K29" s="47"/>
    </row>
    <row r="30" ht="13.5" thickBot="1"/>
    <row r="31" spans="2:11" ht="12.75">
      <c r="B31" s="160" t="s">
        <v>69</v>
      </c>
      <c r="C31" s="161"/>
      <c r="D31" s="161"/>
      <c r="E31" s="161"/>
      <c r="F31" s="162"/>
      <c r="G31" s="166" t="s">
        <v>36</v>
      </c>
      <c r="H31" s="161"/>
      <c r="I31" s="161"/>
      <c r="J31" s="161"/>
      <c r="K31" s="162"/>
    </row>
    <row r="32" spans="2:11" ht="13.5" thickBot="1">
      <c r="B32" s="163"/>
      <c r="C32" s="164"/>
      <c r="D32" s="164"/>
      <c r="E32" s="164"/>
      <c r="F32" s="165"/>
      <c r="G32" s="163"/>
      <c r="H32" s="164"/>
      <c r="I32" s="164"/>
      <c r="J32" s="164"/>
      <c r="K32" s="165"/>
    </row>
    <row r="33" spans="2:11" ht="12.75">
      <c r="B33" s="167" t="s">
        <v>62</v>
      </c>
      <c r="C33" s="168"/>
      <c r="D33" s="168"/>
      <c r="E33" s="171" t="s">
        <v>9</v>
      </c>
      <c r="F33" s="173" t="s">
        <v>10</v>
      </c>
      <c r="G33" s="175" t="s">
        <v>37</v>
      </c>
      <c r="H33" s="176"/>
      <c r="I33" s="176"/>
      <c r="J33" s="171" t="s">
        <v>9</v>
      </c>
      <c r="K33" s="173" t="s">
        <v>10</v>
      </c>
    </row>
    <row r="34" spans="2:11" ht="12.75">
      <c r="B34" s="169"/>
      <c r="C34" s="170"/>
      <c r="D34" s="170"/>
      <c r="E34" s="172"/>
      <c r="F34" s="174"/>
      <c r="G34" s="132"/>
      <c r="H34" s="133"/>
      <c r="I34" s="133"/>
      <c r="J34" s="172"/>
      <c r="K34" s="174"/>
    </row>
    <row r="35" spans="2:11" ht="12.75">
      <c r="B35" s="169"/>
      <c r="C35" s="170"/>
      <c r="D35" s="170"/>
      <c r="E35" s="172"/>
      <c r="F35" s="174"/>
      <c r="G35" s="137" t="s">
        <v>38</v>
      </c>
      <c r="H35" s="138"/>
      <c r="I35" s="138"/>
      <c r="J35" s="17">
        <v>744878</v>
      </c>
      <c r="K35" s="45">
        <v>1303831</v>
      </c>
    </row>
    <row r="36" spans="2:11" ht="12.75">
      <c r="B36" s="137" t="s">
        <v>39</v>
      </c>
      <c r="C36" s="138"/>
      <c r="D36" s="138"/>
      <c r="E36" s="16">
        <v>568740</v>
      </c>
      <c r="F36" s="32">
        <v>1104987</v>
      </c>
      <c r="G36" s="137" t="s">
        <v>42</v>
      </c>
      <c r="H36" s="138"/>
      <c r="I36" s="138"/>
      <c r="J36" s="17">
        <v>787558</v>
      </c>
      <c r="K36" s="45">
        <v>1215868</v>
      </c>
    </row>
    <row r="37" spans="2:11" ht="12.75">
      <c r="B37" s="137" t="s">
        <v>40</v>
      </c>
      <c r="C37" s="138"/>
      <c r="D37" s="138"/>
      <c r="E37" s="16">
        <v>644336</v>
      </c>
      <c r="F37" s="32">
        <v>1174791</v>
      </c>
      <c r="G37" s="137" t="s">
        <v>70</v>
      </c>
      <c r="H37" s="138"/>
      <c r="I37" s="138"/>
      <c r="J37" s="17">
        <f>J35-J36</f>
        <v>-42680</v>
      </c>
      <c r="K37" s="45">
        <f>K35-K36</f>
        <v>87963</v>
      </c>
    </row>
    <row r="38" spans="2:11" ht="12.75">
      <c r="B38" s="177" t="s">
        <v>41</v>
      </c>
      <c r="C38" s="178"/>
      <c r="D38" s="178"/>
      <c r="E38" s="16">
        <f>E36-E37</f>
        <v>-75596</v>
      </c>
      <c r="F38" s="32">
        <f>F36-F37</f>
        <v>-69804</v>
      </c>
      <c r="G38" s="137" t="s">
        <v>46</v>
      </c>
      <c r="H38" s="138"/>
      <c r="I38" s="138"/>
      <c r="J38" s="17">
        <v>31799</v>
      </c>
      <c r="K38" s="45">
        <v>12846</v>
      </c>
    </row>
    <row r="39" spans="2:11" ht="12.75">
      <c r="B39" s="179" t="s">
        <v>71</v>
      </c>
      <c r="C39" s="180"/>
      <c r="D39" s="180"/>
      <c r="E39" s="181"/>
      <c r="F39" s="182"/>
      <c r="G39" s="137" t="s">
        <v>48</v>
      </c>
      <c r="H39" s="138"/>
      <c r="I39" s="138"/>
      <c r="J39" s="17">
        <v>4934</v>
      </c>
      <c r="K39" s="45">
        <v>11143</v>
      </c>
    </row>
    <row r="40" spans="2:11" ht="12.75">
      <c r="B40" s="179"/>
      <c r="C40" s="180"/>
      <c r="D40" s="180"/>
      <c r="E40" s="181"/>
      <c r="F40" s="182"/>
      <c r="G40" s="183" t="s">
        <v>49</v>
      </c>
      <c r="H40" s="184"/>
      <c r="I40" s="184"/>
      <c r="J40" s="17">
        <v>71439</v>
      </c>
      <c r="K40" s="45">
        <v>4288</v>
      </c>
    </row>
    <row r="41" spans="2:13" ht="12.75">
      <c r="B41" s="142" t="s">
        <v>43</v>
      </c>
      <c r="C41" s="185"/>
      <c r="D41" s="185"/>
      <c r="E41" s="16">
        <v>31709</v>
      </c>
      <c r="F41" s="32">
        <v>3663</v>
      </c>
      <c r="G41" s="183" t="s">
        <v>51</v>
      </c>
      <c r="H41" s="180"/>
      <c r="I41" s="180"/>
      <c r="J41" s="17">
        <v>52285</v>
      </c>
      <c r="K41" s="45">
        <v>91236</v>
      </c>
      <c r="M41" s="94"/>
    </row>
    <row r="42" spans="2:13" ht="21.75" customHeight="1">
      <c r="B42" s="142" t="s">
        <v>44</v>
      </c>
      <c r="C42" s="185"/>
      <c r="D42" s="185"/>
      <c r="E42" s="16">
        <v>29827</v>
      </c>
      <c r="F42" s="32">
        <v>7990</v>
      </c>
      <c r="G42" s="142" t="s">
        <v>78</v>
      </c>
      <c r="H42" s="138"/>
      <c r="I42" s="138"/>
      <c r="J42" s="106">
        <f>J37+J38-J39+J40-J41</f>
        <v>3339</v>
      </c>
      <c r="K42" s="107">
        <f>K37+K38-K39+K40-K41</f>
        <v>2718</v>
      </c>
      <c r="M42" s="94"/>
    </row>
    <row r="43" spans="2:11" ht="18.75" customHeight="1">
      <c r="B43" s="137" t="s">
        <v>41</v>
      </c>
      <c r="C43" s="138"/>
      <c r="D43" s="138"/>
      <c r="E43" s="16">
        <f>E41-E42</f>
        <v>1882</v>
      </c>
      <c r="F43" s="32">
        <f>F41-F42</f>
        <v>-4327</v>
      </c>
      <c r="G43" s="186" t="s">
        <v>72</v>
      </c>
      <c r="H43" s="187"/>
      <c r="I43" s="188"/>
      <c r="J43" s="18"/>
      <c r="K43" s="48"/>
    </row>
    <row r="44" spans="2:11" ht="12.75">
      <c r="B44" s="179" t="s">
        <v>73</v>
      </c>
      <c r="C44" s="180"/>
      <c r="D44" s="180"/>
      <c r="E44" s="181"/>
      <c r="F44" s="182"/>
      <c r="G44" s="179" t="s">
        <v>55</v>
      </c>
      <c r="H44" s="180"/>
      <c r="I44" s="180"/>
      <c r="J44" s="189">
        <v>3339</v>
      </c>
      <c r="K44" s="190">
        <v>2718</v>
      </c>
    </row>
    <row r="45" spans="2:11" ht="12.75">
      <c r="B45" s="179"/>
      <c r="C45" s="180"/>
      <c r="D45" s="180"/>
      <c r="E45" s="181"/>
      <c r="F45" s="182"/>
      <c r="G45" s="179"/>
      <c r="H45" s="180"/>
      <c r="I45" s="180"/>
      <c r="J45" s="189"/>
      <c r="K45" s="190"/>
    </row>
    <row r="46" spans="2:11" ht="12.75">
      <c r="B46" s="142" t="s">
        <v>45</v>
      </c>
      <c r="C46" s="185"/>
      <c r="D46" s="185"/>
      <c r="E46" s="16">
        <v>126956</v>
      </c>
      <c r="F46" s="32">
        <v>98464</v>
      </c>
      <c r="G46" s="152" t="s">
        <v>57</v>
      </c>
      <c r="H46" s="153"/>
      <c r="I46" s="153"/>
      <c r="J46" s="17"/>
      <c r="K46" s="45">
        <v>210</v>
      </c>
    </row>
    <row r="47" spans="2:11" ht="21" customHeight="1">
      <c r="B47" s="142" t="s">
        <v>47</v>
      </c>
      <c r="C47" s="185"/>
      <c r="D47" s="185"/>
      <c r="E47" s="16">
        <v>49231</v>
      </c>
      <c r="F47" s="32">
        <v>0</v>
      </c>
      <c r="G47" s="191" t="s">
        <v>74</v>
      </c>
      <c r="H47" s="192"/>
      <c r="I47" s="192"/>
      <c r="J47" s="17"/>
      <c r="K47" s="45"/>
    </row>
    <row r="48" spans="2:11" ht="18" customHeight="1">
      <c r="B48" s="137" t="s">
        <v>41</v>
      </c>
      <c r="C48" s="138"/>
      <c r="D48" s="138"/>
      <c r="E48" s="16">
        <f>E46-E47</f>
        <v>77725</v>
      </c>
      <c r="F48" s="32">
        <f>F46-F47</f>
        <v>98464</v>
      </c>
      <c r="G48" s="193" t="s">
        <v>75</v>
      </c>
      <c r="H48" s="192"/>
      <c r="I48" s="192"/>
      <c r="J48" s="17"/>
      <c r="K48" s="45">
        <f>K44-K46</f>
        <v>2508</v>
      </c>
    </row>
    <row r="49" spans="2:11" ht="19.5" customHeight="1">
      <c r="B49" s="154" t="s">
        <v>50</v>
      </c>
      <c r="C49" s="155"/>
      <c r="D49" s="155"/>
      <c r="E49" s="16">
        <f>E36+E41+E46</f>
        <v>727405</v>
      </c>
      <c r="F49" s="32">
        <f>F36+F41+F46</f>
        <v>1207114</v>
      </c>
      <c r="G49" s="191" t="s">
        <v>79</v>
      </c>
      <c r="H49" s="192"/>
      <c r="I49" s="192"/>
      <c r="J49" s="17"/>
      <c r="K49" s="45"/>
    </row>
    <row r="50" spans="2:11" ht="18" customHeight="1">
      <c r="B50" s="154" t="s">
        <v>52</v>
      </c>
      <c r="C50" s="155"/>
      <c r="D50" s="155"/>
      <c r="E50" s="16">
        <f>E37+E42+E47</f>
        <v>723394</v>
      </c>
      <c r="F50" s="32">
        <f>F37+F42+F47</f>
        <v>1182781</v>
      </c>
      <c r="G50" s="146" t="s">
        <v>76</v>
      </c>
      <c r="H50" s="153"/>
      <c r="I50" s="153"/>
      <c r="J50" s="17"/>
      <c r="K50" s="45"/>
    </row>
    <row r="51" spans="2:11" ht="12.75">
      <c r="B51" s="132" t="s">
        <v>53</v>
      </c>
      <c r="C51" s="133"/>
      <c r="D51" s="133"/>
      <c r="E51" s="16">
        <f>E49-E50</f>
        <v>4011</v>
      </c>
      <c r="F51" s="32">
        <f>F49-F50</f>
        <v>24333</v>
      </c>
      <c r="G51" s="152" t="s">
        <v>77</v>
      </c>
      <c r="H51" s="153"/>
      <c r="I51" s="153"/>
      <c r="J51" s="17"/>
      <c r="K51" s="45"/>
    </row>
    <row r="52" spans="2:11" ht="12.75">
      <c r="B52" s="179" t="s">
        <v>54</v>
      </c>
      <c r="C52" s="180"/>
      <c r="D52" s="180"/>
      <c r="E52" s="181">
        <v>4563</v>
      </c>
      <c r="F52" s="182">
        <v>7380</v>
      </c>
      <c r="G52" s="152" t="s">
        <v>59</v>
      </c>
      <c r="H52" s="153"/>
      <c r="I52" s="153"/>
      <c r="J52" s="17"/>
      <c r="K52" s="45"/>
    </row>
    <row r="53" spans="2:11" ht="20.25" customHeight="1" thickBot="1">
      <c r="B53" s="179"/>
      <c r="C53" s="180"/>
      <c r="D53" s="180"/>
      <c r="E53" s="181"/>
      <c r="F53" s="182"/>
      <c r="G53" s="194" t="s">
        <v>60</v>
      </c>
      <c r="H53" s="157"/>
      <c r="I53" s="157"/>
      <c r="J53" s="49"/>
      <c r="K53" s="50"/>
    </row>
    <row r="54" spans="2:11" ht="12.75">
      <c r="B54" s="179" t="s">
        <v>56</v>
      </c>
      <c r="C54" s="180"/>
      <c r="D54" s="180"/>
      <c r="E54" s="181">
        <v>-1194</v>
      </c>
      <c r="F54" s="182">
        <v>1024</v>
      </c>
      <c r="G54" s="195"/>
      <c r="H54" s="196"/>
      <c r="I54" s="196"/>
      <c r="J54" s="7"/>
      <c r="K54" s="7"/>
    </row>
    <row r="55" spans="2:6" ht="12.75">
      <c r="B55" s="179"/>
      <c r="C55" s="180"/>
      <c r="D55" s="180"/>
      <c r="E55" s="181"/>
      <c r="F55" s="182"/>
    </row>
    <row r="56" spans="2:6" ht="12.75">
      <c r="B56" s="179" t="s">
        <v>58</v>
      </c>
      <c r="C56" s="180"/>
      <c r="D56" s="180"/>
      <c r="E56" s="181">
        <v>7380</v>
      </c>
      <c r="F56" s="182">
        <v>32737</v>
      </c>
    </row>
    <row r="57" spans="2:6" ht="13.5" thickBot="1">
      <c r="B57" s="205"/>
      <c r="C57" s="206"/>
      <c r="D57" s="206"/>
      <c r="E57" s="207"/>
      <c r="F57" s="208"/>
    </row>
    <row r="58" ht="13.5" thickBot="1"/>
    <row r="59" spans="2:11" ht="12.75">
      <c r="B59" s="56" t="s">
        <v>103</v>
      </c>
      <c r="C59" s="57"/>
      <c r="D59" s="57"/>
      <c r="E59" s="57"/>
      <c r="F59" s="57"/>
      <c r="G59" s="57"/>
      <c r="H59" s="57"/>
      <c r="I59" s="57"/>
      <c r="J59" s="57"/>
      <c r="K59" s="58"/>
    </row>
    <row r="60" spans="2:11" ht="13.5" thickBot="1">
      <c r="B60" s="59"/>
      <c r="C60" s="60"/>
      <c r="D60" s="60"/>
      <c r="E60" s="60"/>
      <c r="F60" s="60"/>
      <c r="G60" s="60"/>
      <c r="H60" s="60"/>
      <c r="I60" s="60"/>
      <c r="J60" s="60"/>
      <c r="K60" s="61"/>
    </row>
    <row r="61" spans="2:11" ht="12.75">
      <c r="B61" s="30"/>
      <c r="C61" s="33"/>
      <c r="D61" s="209">
        <v>2005</v>
      </c>
      <c r="E61" s="210"/>
      <c r="F61" s="210"/>
      <c r="G61" s="210"/>
      <c r="H61" s="209">
        <v>2006</v>
      </c>
      <c r="I61" s="210"/>
      <c r="J61" s="210"/>
      <c r="K61" s="211"/>
    </row>
    <row r="62" spans="2:11" ht="12.75">
      <c r="B62" s="34"/>
      <c r="C62" s="20"/>
      <c r="D62" s="11"/>
      <c r="E62" s="11"/>
      <c r="F62" s="11"/>
      <c r="G62" s="11"/>
      <c r="H62" s="11"/>
      <c r="I62" s="11"/>
      <c r="J62" s="11"/>
      <c r="K62" s="19"/>
    </row>
    <row r="63" spans="2:11" ht="19.5">
      <c r="B63" s="35"/>
      <c r="C63" s="21"/>
      <c r="D63" s="11" t="s">
        <v>83</v>
      </c>
      <c r="E63" s="11" t="s">
        <v>84</v>
      </c>
      <c r="F63" s="11" t="s">
        <v>85</v>
      </c>
      <c r="G63" s="11" t="s">
        <v>86</v>
      </c>
      <c r="H63" s="11" t="s">
        <v>83</v>
      </c>
      <c r="I63" s="11" t="s">
        <v>84</v>
      </c>
      <c r="J63" s="11" t="s">
        <v>85</v>
      </c>
      <c r="K63" s="19" t="s">
        <v>86</v>
      </c>
    </row>
    <row r="64" spans="2:11" ht="19.5">
      <c r="B64" s="36" t="s">
        <v>87</v>
      </c>
      <c r="C64" s="22"/>
      <c r="D64" s="26">
        <v>118851</v>
      </c>
      <c r="E64" s="24">
        <v>15442</v>
      </c>
      <c r="F64" s="24"/>
      <c r="G64" s="24">
        <f>D64+E64</f>
        <v>134293</v>
      </c>
      <c r="H64" s="24">
        <v>136423</v>
      </c>
      <c r="I64" s="24"/>
      <c r="J64" s="24"/>
      <c r="K64" s="25">
        <v>136423</v>
      </c>
    </row>
    <row r="65" spans="2:11" ht="19.5">
      <c r="B65" s="36" t="s">
        <v>88</v>
      </c>
      <c r="C65" s="22"/>
      <c r="D65" s="26">
        <v>2150</v>
      </c>
      <c r="E65" s="24"/>
      <c r="F65" s="24"/>
      <c r="G65" s="24">
        <v>2150</v>
      </c>
      <c r="H65" s="24"/>
      <c r="I65" s="24"/>
      <c r="J65" s="24"/>
      <c r="K65" s="25"/>
    </row>
    <row r="66" spans="2:11" ht="29.25">
      <c r="B66" s="36" t="s">
        <v>89</v>
      </c>
      <c r="C66" s="22"/>
      <c r="D66" s="26"/>
      <c r="E66" s="26"/>
      <c r="F66" s="26"/>
      <c r="G66" s="26"/>
      <c r="H66" s="26"/>
      <c r="I66" s="26"/>
      <c r="J66" s="26"/>
      <c r="K66" s="27"/>
    </row>
    <row r="67" spans="2:11" ht="19.5">
      <c r="B67" s="36" t="s">
        <v>90</v>
      </c>
      <c r="C67" s="22"/>
      <c r="D67" s="26"/>
      <c r="E67" s="26">
        <v>3121</v>
      </c>
      <c r="F67" s="26"/>
      <c r="G67" s="26">
        <v>3121</v>
      </c>
      <c r="H67" s="26">
        <v>3121</v>
      </c>
      <c r="I67" s="26">
        <v>2508</v>
      </c>
      <c r="J67" s="26"/>
      <c r="K67" s="27">
        <f>H67+I67</f>
        <v>5629</v>
      </c>
    </row>
    <row r="68" spans="2:11" ht="12.75">
      <c r="B68" s="36" t="s">
        <v>91</v>
      </c>
      <c r="C68" s="22"/>
      <c r="D68" s="26"/>
      <c r="E68" s="26"/>
      <c r="F68" s="26"/>
      <c r="G68" s="26"/>
      <c r="H68" s="26">
        <v>20</v>
      </c>
      <c r="I68" s="26"/>
      <c r="J68" s="26"/>
      <c r="K68" s="27">
        <v>20</v>
      </c>
    </row>
    <row r="69" spans="2:11" ht="29.25">
      <c r="B69" s="36" t="s">
        <v>92</v>
      </c>
      <c r="C69" s="22"/>
      <c r="D69" s="26"/>
      <c r="E69" s="26"/>
      <c r="F69" s="26"/>
      <c r="G69" s="26"/>
      <c r="H69" s="26"/>
      <c r="I69" s="26"/>
      <c r="J69" s="26"/>
      <c r="K69" s="27"/>
    </row>
    <row r="70" spans="2:11" ht="19.5">
      <c r="B70" s="36" t="s">
        <v>93</v>
      </c>
      <c r="C70" s="22"/>
      <c r="D70" s="26"/>
      <c r="E70" s="26"/>
      <c r="F70" s="26"/>
      <c r="G70" s="26"/>
      <c r="H70" s="26"/>
      <c r="I70" s="26"/>
      <c r="J70" s="26"/>
      <c r="K70" s="27"/>
    </row>
    <row r="71" spans="2:11" ht="29.25">
      <c r="B71" s="36" t="s">
        <v>94</v>
      </c>
      <c r="C71" s="22"/>
      <c r="D71" s="26"/>
      <c r="E71" s="26"/>
      <c r="F71" s="26"/>
      <c r="G71" s="26"/>
      <c r="H71" s="26"/>
      <c r="I71" s="26"/>
      <c r="J71" s="26"/>
      <c r="K71" s="27"/>
    </row>
    <row r="72" spans="2:11" ht="29.25">
      <c r="B72" s="37" t="s">
        <v>95</v>
      </c>
      <c r="C72" s="23"/>
      <c r="D72" s="26"/>
      <c r="E72" s="26"/>
      <c r="F72" s="26"/>
      <c r="G72" s="26"/>
      <c r="H72" s="26"/>
      <c r="I72" s="26"/>
      <c r="J72" s="26"/>
      <c r="K72" s="27"/>
    </row>
    <row r="73" spans="2:11" ht="12.75">
      <c r="B73" s="37" t="s">
        <v>96</v>
      </c>
      <c r="C73" s="23"/>
      <c r="D73" s="26">
        <f>D64+D65</f>
        <v>121001</v>
      </c>
      <c r="E73" s="26">
        <v>15442</v>
      </c>
      <c r="F73" s="26"/>
      <c r="G73" s="26">
        <f>G64+G65+G67</f>
        <v>139564</v>
      </c>
      <c r="H73" s="26">
        <f>H64+H67+H68</f>
        <v>139564</v>
      </c>
      <c r="I73" s="26"/>
      <c r="J73" s="26"/>
      <c r="K73" s="27">
        <f>K64+K67+K68</f>
        <v>142072</v>
      </c>
    </row>
    <row r="74" spans="2:11" ht="39.75" thickBot="1">
      <c r="B74" s="38" t="s">
        <v>98</v>
      </c>
      <c r="C74" s="39"/>
      <c r="D74" s="28"/>
      <c r="E74" s="28"/>
      <c r="F74" s="28"/>
      <c r="G74" s="28"/>
      <c r="H74" s="28"/>
      <c r="I74" s="28"/>
      <c r="J74" s="28"/>
      <c r="K74" s="29"/>
    </row>
    <row r="75" ht="13.5" thickBot="1"/>
    <row r="76" spans="2:11" ht="336.75" customHeight="1" thickBot="1">
      <c r="B76" s="251" t="s">
        <v>143</v>
      </c>
      <c r="C76" s="252"/>
      <c r="D76" s="252"/>
      <c r="E76" s="252"/>
      <c r="F76" s="252"/>
      <c r="G76" s="252"/>
      <c r="H76" s="252"/>
      <c r="I76" s="252"/>
      <c r="J76" s="252"/>
      <c r="K76" s="253"/>
    </row>
    <row r="77" spans="1:11" ht="13.5" customHeight="1" thickBot="1">
      <c r="A77" s="5"/>
      <c r="B77" s="104"/>
      <c r="C77" s="105"/>
      <c r="D77" s="105"/>
      <c r="E77" s="105"/>
      <c r="F77" s="105"/>
      <c r="G77" s="105"/>
      <c r="H77" s="105"/>
      <c r="I77" s="105"/>
      <c r="J77" s="105"/>
      <c r="K77" s="105"/>
    </row>
    <row r="78" spans="2:11" ht="12.75">
      <c r="B78" s="202" t="s">
        <v>97</v>
      </c>
      <c r="C78" s="203"/>
      <c r="D78" s="203"/>
      <c r="E78" s="203"/>
      <c r="F78" s="203"/>
      <c r="G78" s="203"/>
      <c r="H78" s="203"/>
      <c r="I78" s="203"/>
      <c r="J78" s="203"/>
      <c r="K78" s="204"/>
    </row>
    <row r="79" spans="2:11" ht="12.75">
      <c r="B79" s="246" t="s">
        <v>145</v>
      </c>
      <c r="C79" s="247"/>
      <c r="D79" s="247"/>
      <c r="E79" s="247"/>
      <c r="F79" s="247"/>
      <c r="G79" s="247"/>
      <c r="H79" s="247"/>
      <c r="I79" s="247"/>
      <c r="J79" s="247"/>
      <c r="K79" s="248"/>
    </row>
    <row r="80" spans="2:11" ht="27" customHeight="1" thickBot="1">
      <c r="B80" s="213" t="s">
        <v>146</v>
      </c>
      <c r="C80" s="249"/>
      <c r="D80" s="249"/>
      <c r="E80" s="249"/>
      <c r="F80" s="249"/>
      <c r="G80" s="249"/>
      <c r="H80" s="249"/>
      <c r="I80" s="249"/>
      <c r="J80" s="249"/>
      <c r="K80" s="250"/>
    </row>
    <row r="81" spans="2:11" ht="12" customHeight="1">
      <c r="B81" s="244"/>
      <c r="C81" s="245"/>
      <c r="D81" s="245"/>
      <c r="E81" s="245"/>
      <c r="F81" s="245"/>
      <c r="G81" s="245"/>
      <c r="H81" s="245"/>
      <c r="I81" s="245"/>
      <c r="J81" s="245"/>
      <c r="K81" s="245"/>
    </row>
    <row r="82" spans="2:11" ht="12.75" hidden="1">
      <c r="B82" s="245"/>
      <c r="C82" s="245"/>
      <c r="D82" s="245"/>
      <c r="E82" s="245"/>
      <c r="F82" s="245"/>
      <c r="G82" s="245"/>
      <c r="H82" s="245"/>
      <c r="I82" s="245"/>
      <c r="J82" s="245"/>
      <c r="K82" s="245"/>
    </row>
    <row r="83" spans="2:11" ht="12.75" hidden="1">
      <c r="B83" s="245"/>
      <c r="C83" s="245"/>
      <c r="D83" s="245"/>
      <c r="E83" s="245"/>
      <c r="F83" s="245"/>
      <c r="G83" s="245"/>
      <c r="H83" s="245"/>
      <c r="I83" s="245"/>
      <c r="J83" s="245"/>
      <c r="K83" s="245"/>
    </row>
    <row r="84" spans="2:11" ht="12.75" hidden="1">
      <c r="B84" s="245"/>
      <c r="C84" s="245"/>
      <c r="D84" s="245"/>
      <c r="E84" s="245"/>
      <c r="F84" s="245"/>
      <c r="G84" s="245"/>
      <c r="H84" s="245"/>
      <c r="I84" s="245"/>
      <c r="J84" s="245"/>
      <c r="K84" s="245"/>
    </row>
    <row r="85" spans="2:11" ht="12.75" hidden="1">
      <c r="B85" s="245"/>
      <c r="C85" s="245"/>
      <c r="D85" s="245"/>
      <c r="E85" s="245"/>
      <c r="F85" s="245"/>
      <c r="G85" s="245"/>
      <c r="H85" s="245"/>
      <c r="I85" s="245"/>
      <c r="J85" s="245"/>
      <c r="K85" s="245"/>
    </row>
    <row r="86" spans="2:11" ht="12.75" hidden="1">
      <c r="B86" s="245"/>
      <c r="C86" s="245"/>
      <c r="D86" s="245"/>
      <c r="E86" s="245"/>
      <c r="F86" s="245"/>
      <c r="G86" s="245"/>
      <c r="H86" s="245"/>
      <c r="I86" s="245"/>
      <c r="J86" s="245"/>
      <c r="K86" s="245"/>
    </row>
    <row r="87" spans="2:11" ht="12.75" hidden="1">
      <c r="B87" s="245"/>
      <c r="C87" s="245"/>
      <c r="D87" s="245"/>
      <c r="E87" s="245"/>
      <c r="F87" s="245"/>
      <c r="G87" s="245"/>
      <c r="H87" s="245"/>
      <c r="I87" s="245"/>
      <c r="J87" s="245"/>
      <c r="K87" s="245"/>
    </row>
    <row r="88" spans="2:11" ht="12.75">
      <c r="B88" s="97"/>
      <c r="C88" s="97"/>
      <c r="D88" s="97"/>
      <c r="E88" s="97"/>
      <c r="F88" s="97"/>
      <c r="G88" s="97"/>
      <c r="H88" s="97"/>
      <c r="I88" s="97"/>
      <c r="J88" s="97"/>
      <c r="K88" s="97"/>
    </row>
    <row r="89" spans="2:11" ht="13.5" thickBot="1">
      <c r="B89" s="4"/>
      <c r="C89" s="4"/>
      <c r="D89" s="4"/>
      <c r="E89" s="4"/>
      <c r="F89" s="4"/>
      <c r="G89" s="4"/>
      <c r="H89" s="4"/>
      <c r="I89" s="4"/>
      <c r="J89" s="4"/>
      <c r="K89" s="4"/>
    </row>
    <row r="90" spans="2:11" ht="12.75">
      <c r="B90" s="218" t="s">
        <v>81</v>
      </c>
      <c r="C90" s="219"/>
      <c r="D90" s="219"/>
      <c r="E90" s="219"/>
      <c r="F90" s="219"/>
      <c r="G90" s="219"/>
      <c r="H90" s="219"/>
      <c r="I90" s="219"/>
      <c r="J90" s="219"/>
      <c r="K90" s="220"/>
    </row>
    <row r="91" spans="2:11" ht="12.75">
      <c r="B91" s="221" t="s">
        <v>139</v>
      </c>
      <c r="C91" s="222"/>
      <c r="D91" s="222"/>
      <c r="E91" s="222"/>
      <c r="F91" s="222"/>
      <c r="G91" s="222"/>
      <c r="H91" s="222"/>
      <c r="I91" s="222"/>
      <c r="J91" s="222"/>
      <c r="K91" s="223"/>
    </row>
    <row r="92" spans="2:11" ht="13.5" thickBot="1">
      <c r="B92" s="224"/>
      <c r="C92" s="225"/>
      <c r="D92" s="225"/>
      <c r="E92" s="225"/>
      <c r="F92" s="225"/>
      <c r="G92" s="225"/>
      <c r="H92" s="225"/>
      <c r="I92" s="225"/>
      <c r="J92" s="225"/>
      <c r="K92" s="226"/>
    </row>
    <row r="93" spans="2:11" ht="12.75">
      <c r="B93" s="99"/>
      <c r="C93" s="99"/>
      <c r="D93" s="99"/>
      <c r="E93" s="99"/>
      <c r="F93" s="99"/>
      <c r="G93" s="99"/>
      <c r="H93" s="99"/>
      <c r="I93" s="99"/>
      <c r="J93" s="99"/>
      <c r="K93" s="99"/>
    </row>
    <row r="94" spans="2:11" ht="12.75">
      <c r="B94" s="227"/>
      <c r="C94" s="228"/>
      <c r="D94" s="228"/>
      <c r="E94" s="228"/>
      <c r="F94" s="228"/>
      <c r="G94" s="228"/>
      <c r="H94" s="228"/>
      <c r="I94" s="228"/>
      <c r="J94" s="228"/>
      <c r="K94" s="228"/>
    </row>
    <row r="95" spans="2:11" ht="12.75">
      <c r="B95" s="228"/>
      <c r="C95" s="228"/>
      <c r="D95" s="228"/>
      <c r="E95" s="228"/>
      <c r="F95" s="228"/>
      <c r="G95" s="228"/>
      <c r="H95" s="228"/>
      <c r="I95" s="228"/>
      <c r="J95" s="228"/>
      <c r="K95" s="228"/>
    </row>
    <row r="96" spans="2:11" ht="12.75">
      <c r="B96" s="228"/>
      <c r="C96" s="228"/>
      <c r="D96" s="228"/>
      <c r="E96" s="228"/>
      <c r="F96" s="228"/>
      <c r="G96" s="228"/>
      <c r="H96" s="228"/>
      <c r="I96" s="228"/>
      <c r="J96" s="228"/>
      <c r="K96" s="228"/>
    </row>
    <row r="99" spans="9:12" ht="12.75">
      <c r="I99" s="116" t="s">
        <v>61</v>
      </c>
      <c r="J99" s="116"/>
      <c r="K99" s="116"/>
      <c r="L99" s="116"/>
    </row>
    <row r="100" spans="9:12" ht="12.75">
      <c r="I100" s="131" t="s">
        <v>142</v>
      </c>
      <c r="J100" s="131"/>
      <c r="K100" s="131"/>
      <c r="L100" s="131"/>
    </row>
  </sheetData>
  <mergeCells count="120">
    <mergeCell ref="B1:K1"/>
    <mergeCell ref="H61:K61"/>
    <mergeCell ref="B56:D57"/>
    <mergeCell ref="E56:E57"/>
    <mergeCell ref="F56:F57"/>
    <mergeCell ref="D61:G61"/>
    <mergeCell ref="B54:D55"/>
    <mergeCell ref="E54:E55"/>
    <mergeCell ref="F54:F55"/>
    <mergeCell ref="G54:I54"/>
    <mergeCell ref="B51:D51"/>
    <mergeCell ref="G51:I51"/>
    <mergeCell ref="B52:D53"/>
    <mergeCell ref="E52:E53"/>
    <mergeCell ref="F52:F53"/>
    <mergeCell ref="G52:I52"/>
    <mergeCell ref="G53:I53"/>
    <mergeCell ref="B49:D49"/>
    <mergeCell ref="G49:I49"/>
    <mergeCell ref="B50:D50"/>
    <mergeCell ref="G50:I50"/>
    <mergeCell ref="B47:D47"/>
    <mergeCell ref="G47:I47"/>
    <mergeCell ref="B48:D48"/>
    <mergeCell ref="G48:I48"/>
    <mergeCell ref="J44:J45"/>
    <mergeCell ref="K44:K45"/>
    <mergeCell ref="B46:D46"/>
    <mergeCell ref="G46:I46"/>
    <mergeCell ref="B43:D43"/>
    <mergeCell ref="G43:I43"/>
    <mergeCell ref="B44:D45"/>
    <mergeCell ref="E44:E45"/>
    <mergeCell ref="F44:F45"/>
    <mergeCell ref="G44:I45"/>
    <mergeCell ref="B41:D41"/>
    <mergeCell ref="G41:I41"/>
    <mergeCell ref="B42:D42"/>
    <mergeCell ref="G42:I42"/>
    <mergeCell ref="B38:D38"/>
    <mergeCell ref="G38:I38"/>
    <mergeCell ref="B39:D40"/>
    <mergeCell ref="E39:E40"/>
    <mergeCell ref="F39:F40"/>
    <mergeCell ref="G39:I39"/>
    <mergeCell ref="G40:I40"/>
    <mergeCell ref="B36:D36"/>
    <mergeCell ref="G36:I36"/>
    <mergeCell ref="B37:D37"/>
    <mergeCell ref="G37:I37"/>
    <mergeCell ref="G29:I29"/>
    <mergeCell ref="B31:F32"/>
    <mergeCell ref="G31:K32"/>
    <mergeCell ref="B33:D35"/>
    <mergeCell ref="E33:E35"/>
    <mergeCell ref="F33:F35"/>
    <mergeCell ref="G33:I34"/>
    <mergeCell ref="J33:J34"/>
    <mergeCell ref="K33:K34"/>
    <mergeCell ref="G35:I35"/>
    <mergeCell ref="B27:D27"/>
    <mergeCell ref="G27:I28"/>
    <mergeCell ref="J27:J28"/>
    <mergeCell ref="K27:K28"/>
    <mergeCell ref="B28:D28"/>
    <mergeCell ref="B25:D25"/>
    <mergeCell ref="G25:I25"/>
    <mergeCell ref="B26:D26"/>
    <mergeCell ref="G26:I26"/>
    <mergeCell ref="B23:D23"/>
    <mergeCell ref="G23:I23"/>
    <mergeCell ref="B24:D24"/>
    <mergeCell ref="G24:I24"/>
    <mergeCell ref="B21:D21"/>
    <mergeCell ref="G21:I22"/>
    <mergeCell ref="J21:J22"/>
    <mergeCell ref="K21:K22"/>
    <mergeCell ref="B22:D22"/>
    <mergeCell ref="B19:D19"/>
    <mergeCell ref="G19:I19"/>
    <mergeCell ref="B20:D20"/>
    <mergeCell ref="G20:I20"/>
    <mergeCell ref="B16:D16"/>
    <mergeCell ref="G16:I16"/>
    <mergeCell ref="B17:D18"/>
    <mergeCell ref="E17:E18"/>
    <mergeCell ref="F17:F18"/>
    <mergeCell ref="G17:I17"/>
    <mergeCell ref="G18:I18"/>
    <mergeCell ref="B14:D14"/>
    <mergeCell ref="G14:I14"/>
    <mergeCell ref="B15:D15"/>
    <mergeCell ref="G15:I15"/>
    <mergeCell ref="B12:D12"/>
    <mergeCell ref="G12:I12"/>
    <mergeCell ref="B13:D13"/>
    <mergeCell ref="G13:I13"/>
    <mergeCell ref="H7:I7"/>
    <mergeCell ref="J7:K7"/>
    <mergeCell ref="B9:K9"/>
    <mergeCell ref="B11:K11"/>
    <mergeCell ref="B76:K76"/>
    <mergeCell ref="B2:K2"/>
    <mergeCell ref="B3:K3"/>
    <mergeCell ref="B5:K5"/>
    <mergeCell ref="B6:C6"/>
    <mergeCell ref="D6:G6"/>
    <mergeCell ref="H6:I6"/>
    <mergeCell ref="J6:K6"/>
    <mergeCell ref="B7:C7"/>
    <mergeCell ref="D7:G7"/>
    <mergeCell ref="B91:K92"/>
    <mergeCell ref="B94:K96"/>
    <mergeCell ref="I99:L99"/>
    <mergeCell ref="I100:L100"/>
    <mergeCell ref="B78:K78"/>
    <mergeCell ref="B81:K87"/>
    <mergeCell ref="B90:K90"/>
    <mergeCell ref="B79:K79"/>
    <mergeCell ref="B80:K80"/>
  </mergeCells>
  <printOptions/>
  <pageMargins left="0.75" right="0.75" top="1" bottom="1" header="0.5" footer="0.5"/>
  <pageSetup horizontalDpi="600" verticalDpi="600" orientation="portrait" paperSize="9" scale="82" r:id="rId1"/>
  <rowBreaks count="2" manualBreakCount="2">
    <brk id="57"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vladimir.vucetic</cp:lastModifiedBy>
  <cp:lastPrinted>2007-07-05T06:53:05Z</cp:lastPrinted>
  <dcterms:created xsi:type="dcterms:W3CDTF">2007-02-12T13:02:25Z</dcterms:created>
  <dcterms:modified xsi:type="dcterms:W3CDTF">2007-08-06T08:30:01Z</dcterms:modified>
  <cp:category/>
  <cp:version/>
  <cp:contentType/>
  <cp:contentStatus/>
</cp:coreProperties>
</file>