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<sst xmlns="http://schemas.openxmlformats.org/spreadsheetml/2006/main" count="166" uniqueCount="141">
  <si>
    <t>Na osnovu osnovu čl. 67 st. 1 Zakona o tržištu HOV i drugih finansijskih instrumenata i čl. 4 Pravilnika o saržini i načinu izveštavanja javnih društava, Akcionarsko društvo "Vršački vinogradi" objavljuje:</t>
  </si>
  <si>
    <t>GODIŠNJI IZVEŠTAJ O POSLOVANJU ZA 2006. GOD.</t>
  </si>
  <si>
    <t>I Opšti podaci</t>
  </si>
  <si>
    <t>1. Poslovno ime</t>
  </si>
  <si>
    <t xml:space="preserve">"VRŠAČKI VINOGRADI"A.D.-Vršac </t>
  </si>
  <si>
    <t>Sedište i adresa</t>
  </si>
  <si>
    <t>Vršac, Svetosavski trg 1</t>
  </si>
  <si>
    <t>Matični broj</t>
  </si>
  <si>
    <t>08045305</t>
  </si>
  <si>
    <t>PIB</t>
  </si>
  <si>
    <t>2. Web site i e - mail adersa</t>
  </si>
  <si>
    <r>
      <t>www.vvinogradi.co.yu; info</t>
    </r>
    <r>
      <rPr>
        <sz val="10"/>
        <rFont val="Arial"/>
        <family val="2"/>
      </rPr>
      <t>@vvinogradi</t>
    </r>
    <r>
      <rPr>
        <sz val="10"/>
        <rFont val="Arial"/>
        <family val="0"/>
      </rPr>
      <t>.co.yu</t>
    </r>
  </si>
  <si>
    <t>3. Broj i datum rešenja o upisu u
    registar privednih subjekata</t>
  </si>
  <si>
    <t>BD 28209/2005 od 30.06.2005. godine;</t>
  </si>
  <si>
    <t>4. Delatnost (šifra i opis)</t>
  </si>
  <si>
    <t>15930 - proizvodnja vina iz svežeg grožđa</t>
  </si>
  <si>
    <t>5. Broj zaposlenih</t>
  </si>
  <si>
    <t>6. Broj akcionara na dan 30.04.2007.</t>
  </si>
  <si>
    <t>7. Deset najvećih akcionara</t>
  </si>
  <si>
    <t>Poslovno ime</t>
  </si>
  <si>
    <t>Broj akcija na dan
30.04.2007.</t>
  </si>
  <si>
    <t>Učešće u osnovnom kapitalu u %
na dan 30.04.2007.</t>
  </si>
  <si>
    <t xml:space="preserve"> - KONZORCIJUM</t>
  </si>
  <si>
    <t xml:space="preserve"> - Privatizacioni registar, Beograd </t>
  </si>
  <si>
    <t xml:space="preserve"> - Ćuk Dragoljub</t>
  </si>
  <si>
    <t>0,12</t>
  </si>
  <si>
    <t xml:space="preserve"> - Radulović Novak</t>
  </si>
  <si>
    <t xml:space="preserve"> - Zizovski Vasa</t>
  </si>
  <si>
    <t>0,11</t>
  </si>
  <si>
    <t xml:space="preserve"> - Milovanović Milovan</t>
  </si>
  <si>
    <t xml:space="preserve"> - Dobeš Miroslava</t>
  </si>
  <si>
    <t>0,10</t>
  </si>
  <si>
    <t xml:space="preserve"> - Petrović Radojko</t>
  </si>
  <si>
    <t xml:space="preserve"> - Krstov Đorđe</t>
  </si>
  <si>
    <t xml:space="preserve"> - Aleksić Slobodan</t>
  </si>
  <si>
    <t>8. Vrednost osnovnog kapitala u din.</t>
  </si>
  <si>
    <t>9. Podaci o akcijama</t>
  </si>
  <si>
    <t>Na dan 30.04.2007.</t>
  </si>
  <si>
    <t>ISIN broj</t>
  </si>
  <si>
    <t>Broj izdatih akcija</t>
  </si>
  <si>
    <t xml:space="preserve"> - obične akcije</t>
  </si>
  <si>
    <t>RSVRVIE 15370</t>
  </si>
  <si>
    <t xml:space="preserve"> - prioritetne akcije</t>
  </si>
  <si>
    <t>10. Podaci o zavisnim društvima</t>
  </si>
  <si>
    <t>Društvo nema zavisnih pravnih lica</t>
  </si>
  <si>
    <t>11. Poslovno ime, sedište i poslovna adresa revizorskekuće koja je revidirala poslednji finansijski izveštaj</t>
  </si>
  <si>
    <t>"VRŠAČKI VINOGRADI"A.D.- Vršac, Svetosavski trg 1</t>
  </si>
  <si>
    <t>12. Poslovno ime organizovanog tržišta
 na koje su ukjlučene akcije</t>
  </si>
  <si>
    <t>"Beogradska berza", AD - Beograd</t>
  </si>
  <si>
    <t>II Podaci o upravi Društva</t>
  </si>
  <si>
    <t>1. Članovi Upravnog odbora</t>
  </si>
  <si>
    <t>Ime, prezime i prebivalište</t>
  </si>
  <si>
    <t>Obrazovanje, sadašnje zaposlenje, članstvo u UO i NO drugih društava</t>
  </si>
  <si>
    <t>Izplaćeni neto iznos naknade u din. U 2006. god.</t>
  </si>
  <si>
    <t xml:space="preserve"> - Pavle Bašić, predsednik UO</t>
  </si>
  <si>
    <t>dipl informatičar, 
Brokerska kuća "Tandem"</t>
  </si>
  <si>
    <t xml:space="preserve"> - </t>
  </si>
  <si>
    <t xml:space="preserve"> - Milan Vasiljević</t>
  </si>
  <si>
    <t>dipl.pravnik
Advokatska kancelarija</t>
  </si>
  <si>
    <t xml:space="preserve"> - Goran Stanivuković</t>
  </si>
  <si>
    <t xml:space="preserve"> - Igor Lavš</t>
  </si>
  <si>
    <t>dipl.ekonomista , regionalni direktor "LHB Banka"</t>
  </si>
  <si>
    <t xml:space="preserve"> - Mirko Majstorović</t>
  </si>
  <si>
    <t xml:space="preserve"> - Zoran Vejinović</t>
  </si>
  <si>
    <t xml:space="preserve"> -</t>
  </si>
  <si>
    <t xml:space="preserve"> - Zoran Đerković</t>
  </si>
  <si>
    <t>2. Članovi Nadzornog odbora</t>
  </si>
  <si>
    <t xml:space="preserve"> - Radosav Marković, predsednik</t>
  </si>
  <si>
    <t xml:space="preserve"> - Gerhard Burbah</t>
  </si>
  <si>
    <t>mr. dipl.ing , penzioner</t>
  </si>
  <si>
    <t xml:space="preserve"> - Miomir Šećerov</t>
  </si>
  <si>
    <t>dipl.pravnik
advokatska kancelarija</t>
  </si>
  <si>
    <t>3. Kodeks ponašanja</t>
  </si>
  <si>
    <t xml:space="preserve">Uprava društva nije usvojila pisani kodeks poslovne etike i korporativnog upravljanja. </t>
  </si>
  <si>
    <t>III Podaci o poslovanju Društva</t>
  </si>
  <si>
    <t>Red. br.</t>
  </si>
  <si>
    <r>
      <t xml:space="preserve">Index
</t>
    </r>
    <r>
      <rPr>
        <sz val="9"/>
        <rFont val="Arial"/>
        <family val="2"/>
      </rPr>
      <t>2006/2005</t>
    </r>
  </si>
  <si>
    <t>Poslovni prihodi (u 000 din.)</t>
  </si>
  <si>
    <t>Poslovni rashodi (u 000 din.)</t>
  </si>
  <si>
    <t>Poslovni dobitak (u 000 din.)</t>
  </si>
  <si>
    <t>Neto dobitak (u 000 din.)</t>
  </si>
  <si>
    <t>Stopa prinosa</t>
  </si>
  <si>
    <t>Stepen zaduzenosti</t>
  </si>
  <si>
    <t>Likvidnost I stepena</t>
  </si>
  <si>
    <t>Likvidnost II stepena</t>
  </si>
  <si>
    <t>Ekonomičnost</t>
  </si>
  <si>
    <t>Rentabilnost</t>
  </si>
  <si>
    <t>Neto obrtni kapital (u 000 din.)</t>
  </si>
  <si>
    <t>Dobitak po akciji  (u din.)</t>
  </si>
  <si>
    <t>Cena akcija</t>
  </si>
  <si>
    <t>a) Najviša</t>
  </si>
  <si>
    <t>b) Najniža</t>
  </si>
  <si>
    <t>Isplaćena dividenda po akciji</t>
  </si>
  <si>
    <t>3) Informacije po segmentima</t>
  </si>
  <si>
    <t>Društvo posluje kao samostalno pravno lice.</t>
  </si>
  <si>
    <t>U svom sastavu ima dva proizvodna segmenta: pogon Vinogradi (proizvodnja groždja ) i pogon Podrumarstvo (proizvodnja Vina i jakih alkoholnih pića )</t>
  </si>
  <si>
    <t>Proizvodni programi pogona čine kompletnu zaokruženu celinu .</t>
  </si>
  <si>
    <t>a) Prihodi od prodaje eksternim kupcima (u 000 din.)</t>
  </si>
  <si>
    <t>2006.</t>
  </si>
  <si>
    <t>2005.</t>
  </si>
  <si>
    <t>b) Prihodi od prodaje povezanim licima (u 000 din.)</t>
  </si>
  <si>
    <t>c) Glavni kupci i dobavljači</t>
  </si>
  <si>
    <t xml:space="preserve"> - Najveći kupci </t>
  </si>
  <si>
    <t>Učešće u prihodima</t>
  </si>
  <si>
    <t>"M RODIĆ "</t>
  </si>
  <si>
    <t>"DELTA MAXI"</t>
  </si>
  <si>
    <t>"DON TRADE"</t>
  </si>
  <si>
    <t xml:space="preserve">         - Najveći dobavljači</t>
  </si>
  <si>
    <t>Učešće u ukupnim nabavkama</t>
  </si>
  <si>
    <t>"AGROCOOP"</t>
  </si>
  <si>
    <t>"HEMOVET"</t>
  </si>
  <si>
    <t xml:space="preserve">"DON TRADE" </t>
  </si>
  <si>
    <t>4) Promene bilansnih pozicija (za više od 10% u odnosu na prethodnu godinu)</t>
  </si>
  <si>
    <t>a) Na imovini i obavezama</t>
  </si>
  <si>
    <t xml:space="preserve"> - Povećanje kratkoročnih  potraživanja je posledica većeg obima prodaje i otežane (sporije) naplate, </t>
  </si>
  <si>
    <t xml:space="preserve"> - Smanjenje revalorizacionih rezervi u kapitalu je posledica  obračuna odloženih poreskih obaveza u  skladu sa MRS 12</t>
  </si>
  <si>
    <t xml:space="preserve"> - Povećanje dugoročnih obaveza je posledica prebacivanja sa kratkoročnih na   dugoročne  obaveze dospelog ino-kredita iz ranijih godina - po potpisivanju novog ugovora</t>
  </si>
  <si>
    <t>b) Na neto dobitku</t>
  </si>
  <si>
    <t>Smanjene neto dobitka u 2006. godini  je posledica smanjenja vrednosti zaliha učinaka.</t>
  </si>
  <si>
    <t>5) Rizici i neizvesnosti koji mogu znacajno uticati na finansijsku poziciju društva</t>
  </si>
  <si>
    <t>Prema najboljim procenama Uprave ne postoje takvi rizici</t>
  </si>
  <si>
    <t>6) Sopstvene akcije</t>
  </si>
  <si>
    <t>Nije bilo sticanja, ni prodaje sopstvenih akcija</t>
  </si>
  <si>
    <t xml:space="preserve">7) Ulaganja </t>
  </si>
  <si>
    <t>Najveća ulaganja su izvršena u razvoj osnovne delatnosti
( oprema za vršenje delatnosti)</t>
  </si>
  <si>
    <t>8) Rezerve</t>
  </si>
  <si>
    <t>U poslednje dve godine nije bilo upotrebe rezervi Društva</t>
  </si>
  <si>
    <t>9) Bitni događaji nakon dana bilansa</t>
  </si>
  <si>
    <t>U Vršcu dana 15.08.2007.godne</t>
  </si>
  <si>
    <t>AD "Vršački vinogradi"</t>
  </si>
  <si>
    <t>Dipl.oec.Vejinović Zoran</t>
  </si>
  <si>
    <t>Generalni direkor</t>
  </si>
  <si>
    <t>dipl.ekonomista
direktor "Hemovet" N.Sad</t>
  </si>
  <si>
    <t>dipl.pravnik. Direktor " Rodić MB trans"</t>
  </si>
  <si>
    <t>dipl.ekonomista generalni direktor "Rodić MB  Holding " Novi Sad</t>
  </si>
  <si>
    <t>prof.dr.direktor ¨Institut za ekonomska istraživanja ¨ Beograd</t>
  </si>
  <si>
    <t>nema</t>
  </si>
  <si>
    <t xml:space="preserve">Broj i % akcija koji poseduju </t>
  </si>
  <si>
    <t>Broj i % akcija koji poseduju .</t>
  </si>
  <si>
    <t>Održane vanredna sednica Skupštine dana 11.06.2007.godine, na kojoj su formirani novi organi upravljanja u skladu sa odnosom vlasnistva u kapitalu po okoncanju tenderske prodaje kapitala preduzeca  i redovna godišnja sednica Skupštine dana 30.06.2007.god.</t>
  </si>
  <si>
    <r>
      <t xml:space="preserve">Finansijski izveštaji se sastavljaju i obelodanjuju za Društvo kao celinu, te se prihodi, rashodi imovina i obaveze vode jedinstveno. Reviziju Finansijskih izvestaja za 2006 god. Je izvrsila Revizorska kuca </t>
    </r>
    <r>
      <rPr>
        <sz val="10"/>
        <color indexed="63"/>
        <rFont val="Arial"/>
        <family val="0"/>
      </rPr>
      <t>״ AUDITOR ״ iz Beograda</t>
    </r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</si>
</sst>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000"/>
    <numFmt numFmtId="175" formatCode="_ * #,##0.00_)\ _D_i_n_._ ;_ * \(#,##0.00\)\ _D_i_n_._ ;_ * &quot;-&quot;??_)\ _D_i_n_._ ;_ @_ "/>
    <numFmt numFmtId="176" formatCode="#,##0.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3" fontId="0" fillId="0" borderId="10" xfId="42" applyNumberFormat="1" applyFont="1" applyFill="1" applyBorder="1" applyAlignment="1">
      <alignment/>
    </xf>
    <xf numFmtId="0" fontId="0" fillId="0" borderId="10" xfId="0" applyBorder="1" applyAlignment="1">
      <alignment horizontal="center" wrapText="1"/>
    </xf>
    <xf numFmtId="3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4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3" fontId="0" fillId="0" borderId="10" xfId="0" applyNumberFormat="1" applyFill="1" applyBorder="1" applyAlignment="1">
      <alignment/>
    </xf>
    <xf numFmtId="4" fontId="0" fillId="0" borderId="10" xfId="42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1" fontId="4" fillId="0" borderId="0" xfId="42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71" fontId="0" fillId="0" borderId="0" xfId="42" applyFont="1" applyAlignment="1">
      <alignment/>
    </xf>
    <xf numFmtId="174" fontId="0" fillId="0" borderId="0" xfId="42" applyNumberFormat="1" applyFont="1" applyAlignment="1">
      <alignment/>
    </xf>
    <xf numFmtId="0" fontId="0" fillId="0" borderId="0" xfId="0" applyFill="1" applyAlignment="1">
      <alignment horizontal="center"/>
    </xf>
    <xf numFmtId="175" fontId="0" fillId="0" borderId="0" xfId="0" applyNumberFormat="1" applyAlignment="1">
      <alignment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0" fillId="0" borderId="12" xfId="0" applyFill="1" applyBorder="1" applyAlignment="1">
      <alignment horizontal="left" vertical="center" wrapText="1"/>
    </xf>
    <xf numFmtId="176" fontId="0" fillId="0" borderId="0" xfId="42" applyNumberFormat="1" applyFont="1" applyAlignment="1">
      <alignment/>
    </xf>
    <xf numFmtId="0" fontId="0" fillId="0" borderId="10" xfId="0" applyFill="1" applyBorder="1" applyAlignment="1">
      <alignment horizontal="left" indent="3"/>
    </xf>
    <xf numFmtId="176" fontId="0" fillId="0" borderId="0" xfId="0" applyNumberFormat="1" applyAlignment="1">
      <alignment/>
    </xf>
    <xf numFmtId="0" fontId="0" fillId="0" borderId="10" xfId="0" applyFill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top"/>
    </xf>
    <xf numFmtId="0" fontId="0" fillId="0" borderId="0" xfId="0" applyFont="1" applyAlignment="1">
      <alignment horizontal="left" shrinkToFi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left" shrinkToFi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/>
    </xf>
    <xf numFmtId="10" fontId="0" fillId="0" borderId="10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73" fontId="0" fillId="0" borderId="14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5" xfId="0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shrinkToFit="1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1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2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26" xfId="0" applyFill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10" fontId="0" fillId="0" borderId="16" xfId="0" applyNumberFormat="1" applyFill="1" applyBorder="1" applyAlignment="1">
      <alignment horizontal="center"/>
    </xf>
    <xf numFmtId="10" fontId="0" fillId="0" borderId="17" xfId="0" applyNumberFormat="1" applyFill="1" applyBorder="1" applyAlignment="1">
      <alignment horizontal="center"/>
    </xf>
    <xf numFmtId="10" fontId="0" fillId="0" borderId="18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2" fontId="0" fillId="0" borderId="0" xfId="0" applyNumberFormat="1" applyBorder="1" applyAlignment="1">
      <alignment horizontal="center" wrapText="1"/>
    </xf>
    <xf numFmtId="0" fontId="0" fillId="0" borderId="12" xfId="0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0" fillId="0" borderId="10" xfId="0" applyBorder="1" applyAlignment="1">
      <alignment horizontal="left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27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3.421875" style="0" customWidth="1"/>
    <col min="2" max="2" width="31.57421875" style="0" customWidth="1"/>
    <col min="3" max="3" width="17.421875" style="0" customWidth="1"/>
    <col min="4" max="4" width="15.421875" style="0" customWidth="1"/>
    <col min="5" max="5" width="2.8515625" style="0" customWidth="1"/>
    <col min="8" max="8" width="16.8515625" style="0" bestFit="1" customWidth="1"/>
    <col min="9" max="9" width="16.140625" style="0" customWidth="1"/>
    <col min="11" max="11" width="15.28125" style="0" bestFit="1" customWidth="1"/>
    <col min="12" max="12" width="15.8515625" style="0" bestFit="1" customWidth="1"/>
  </cols>
  <sheetData>
    <row r="1" spans="1:22" ht="38.25" customHeight="1">
      <c r="A1" s="138" t="s">
        <v>0</v>
      </c>
      <c r="B1" s="138"/>
      <c r="C1" s="138"/>
      <c r="D1" s="138"/>
      <c r="E1" s="1"/>
      <c r="F1" s="2"/>
      <c r="V1" s="8" t="s">
        <v>53</v>
      </c>
    </row>
    <row r="2" ht="18" customHeight="1">
      <c r="V2" s="4" t="s">
        <v>56</v>
      </c>
    </row>
    <row r="3" spans="1:22" ht="12.75">
      <c r="A3" s="139" t="s">
        <v>1</v>
      </c>
      <c r="B3" s="139"/>
      <c r="C3" s="139"/>
      <c r="D3" s="139"/>
      <c r="V3" s="4" t="s">
        <v>56</v>
      </c>
    </row>
    <row r="4" ht="12.75">
      <c r="V4" s="18">
        <v>413610</v>
      </c>
    </row>
    <row r="5" spans="1:22" ht="12.75">
      <c r="A5" s="3" t="s">
        <v>2</v>
      </c>
      <c r="V5" s="18">
        <v>413610</v>
      </c>
    </row>
    <row r="6" spans="1:22" ht="24.75" customHeight="1">
      <c r="A6" s="4" t="s">
        <v>3</v>
      </c>
      <c r="B6" s="95" t="s">
        <v>4</v>
      </c>
      <c r="C6" s="95"/>
      <c r="D6" s="95"/>
      <c r="V6" s="18">
        <v>1166017</v>
      </c>
    </row>
    <row r="7" spans="1:22" ht="12.75">
      <c r="A7" s="5" t="s">
        <v>5</v>
      </c>
      <c r="B7" s="95" t="s">
        <v>6</v>
      </c>
      <c r="C7" s="95"/>
      <c r="D7" s="95"/>
      <c r="V7" s="18">
        <v>1166017</v>
      </c>
    </row>
    <row r="8" spans="1:22" ht="12.75">
      <c r="A8" s="5" t="s">
        <v>7</v>
      </c>
      <c r="B8" s="137" t="s">
        <v>8</v>
      </c>
      <c r="C8" s="137"/>
      <c r="D8" s="137"/>
      <c r="V8" s="18">
        <v>1166017</v>
      </c>
    </row>
    <row r="9" spans="1:4" ht="12.75">
      <c r="A9" s="4" t="s">
        <v>9</v>
      </c>
      <c r="B9" s="95">
        <v>100595318</v>
      </c>
      <c r="C9" s="95"/>
      <c r="D9" s="95"/>
    </row>
    <row r="10" spans="1:22" ht="22.5" customHeight="1">
      <c r="A10" s="4" t="s">
        <v>10</v>
      </c>
      <c r="B10" s="95" t="s">
        <v>11</v>
      </c>
      <c r="C10" s="95"/>
      <c r="D10" s="95"/>
      <c r="V10" s="8" t="s">
        <v>53</v>
      </c>
    </row>
    <row r="11" spans="1:22" ht="25.5" customHeight="1">
      <c r="A11" s="6" t="s">
        <v>12</v>
      </c>
      <c r="B11" s="95" t="s">
        <v>13</v>
      </c>
      <c r="C11" s="95"/>
      <c r="D11" s="95"/>
      <c r="V11" s="4" t="s">
        <v>56</v>
      </c>
    </row>
    <row r="12" spans="1:22" ht="12.75">
      <c r="A12" s="4" t="s">
        <v>14</v>
      </c>
      <c r="B12" s="95" t="s">
        <v>15</v>
      </c>
      <c r="C12" s="95"/>
      <c r="D12" s="95"/>
      <c r="V12" s="4" t="s">
        <v>56</v>
      </c>
    </row>
    <row r="13" spans="1:22" ht="12.75">
      <c r="A13" s="4" t="s">
        <v>16</v>
      </c>
      <c r="B13" s="95">
        <v>360</v>
      </c>
      <c r="C13" s="95"/>
      <c r="D13" s="95"/>
      <c r="V13" s="4" t="s">
        <v>56</v>
      </c>
    </row>
    <row r="14" spans="1:4" ht="12.75">
      <c r="A14" s="4" t="s">
        <v>17</v>
      </c>
      <c r="B14" s="95">
        <v>1129</v>
      </c>
      <c r="C14" s="95"/>
      <c r="D14" s="95"/>
    </row>
    <row r="16" ht="12.75">
      <c r="A16" s="7" t="s">
        <v>18</v>
      </c>
    </row>
    <row r="17" spans="1:4" ht="37.5" customHeight="1">
      <c r="A17" s="4" t="s">
        <v>19</v>
      </c>
      <c r="B17" s="8" t="s">
        <v>20</v>
      </c>
      <c r="C17" s="134" t="s">
        <v>21</v>
      </c>
      <c r="D17" s="136"/>
    </row>
    <row r="18" spans="1:4" ht="13.5" customHeight="1">
      <c r="A18" s="9" t="s">
        <v>22</v>
      </c>
      <c r="B18" s="10">
        <v>218596</v>
      </c>
      <c r="C18" s="134">
        <v>59.14</v>
      </c>
      <c r="D18" s="135"/>
    </row>
    <row r="19" spans="1:4" ht="13.5" customHeight="1">
      <c r="A19" s="9" t="s">
        <v>23</v>
      </c>
      <c r="B19" s="12">
        <v>46843</v>
      </c>
      <c r="C19" s="130">
        <v>12.67</v>
      </c>
      <c r="D19" s="131"/>
    </row>
    <row r="20" spans="1:4" ht="13.5" customHeight="1">
      <c r="A20" s="9" t="s">
        <v>24</v>
      </c>
      <c r="B20" s="12">
        <v>461</v>
      </c>
      <c r="C20" s="130" t="s">
        <v>25</v>
      </c>
      <c r="D20" s="131"/>
    </row>
    <row r="21" spans="1:4" ht="13.5" customHeight="1">
      <c r="A21" s="9" t="s">
        <v>26</v>
      </c>
      <c r="B21" s="12">
        <v>441</v>
      </c>
      <c r="C21" s="130" t="s">
        <v>25</v>
      </c>
      <c r="D21" s="131"/>
    </row>
    <row r="22" spans="1:4" ht="13.5" customHeight="1">
      <c r="A22" s="9" t="s">
        <v>27</v>
      </c>
      <c r="B22" s="12">
        <v>407</v>
      </c>
      <c r="C22" s="130" t="s">
        <v>28</v>
      </c>
      <c r="D22" s="131"/>
    </row>
    <row r="23" spans="1:4" ht="13.5" customHeight="1">
      <c r="A23" s="9" t="s">
        <v>29</v>
      </c>
      <c r="B23" s="12">
        <v>395</v>
      </c>
      <c r="C23" s="130" t="s">
        <v>28</v>
      </c>
      <c r="D23" s="131"/>
    </row>
    <row r="24" spans="1:4" ht="13.5" customHeight="1">
      <c r="A24" s="9" t="s">
        <v>30</v>
      </c>
      <c r="B24" s="12">
        <v>383</v>
      </c>
      <c r="C24" s="130" t="s">
        <v>31</v>
      </c>
      <c r="D24" s="131"/>
    </row>
    <row r="25" spans="1:4" ht="13.5" customHeight="1">
      <c r="A25" s="9" t="s">
        <v>32</v>
      </c>
      <c r="B25" s="12">
        <v>383</v>
      </c>
      <c r="C25" s="130" t="s">
        <v>31</v>
      </c>
      <c r="D25" s="131"/>
    </row>
    <row r="26" spans="1:4" ht="13.5" customHeight="1">
      <c r="A26" s="9" t="s">
        <v>33</v>
      </c>
      <c r="B26" s="12">
        <v>373</v>
      </c>
      <c r="C26" s="130" t="s">
        <v>31</v>
      </c>
      <c r="D26" s="131"/>
    </row>
    <row r="27" spans="1:4" ht="13.5" customHeight="1">
      <c r="A27" s="9" t="s">
        <v>34</v>
      </c>
      <c r="B27" s="12">
        <v>371</v>
      </c>
      <c r="C27" s="130" t="s">
        <v>31</v>
      </c>
      <c r="D27" s="130"/>
    </row>
    <row r="28" spans="1:4" ht="13.5" customHeight="1">
      <c r="A28" s="60"/>
      <c r="B28" s="61"/>
      <c r="C28" s="62"/>
      <c r="D28" s="62"/>
    </row>
    <row r="29" spans="1:4" ht="24" customHeight="1">
      <c r="A29" s="4" t="s">
        <v>35</v>
      </c>
      <c r="B29" s="132">
        <v>1234557520</v>
      </c>
      <c r="C29" s="132"/>
      <c r="D29" s="132"/>
    </row>
    <row r="31" spans="1:3" ht="12.75">
      <c r="A31" s="4" t="s">
        <v>36</v>
      </c>
      <c r="B31" s="133" t="s">
        <v>37</v>
      </c>
      <c r="C31" s="133" t="s">
        <v>38</v>
      </c>
    </row>
    <row r="32" spans="1:3" ht="12.75">
      <c r="A32" s="4" t="s">
        <v>39</v>
      </c>
      <c r="B32" s="133"/>
      <c r="C32" s="133"/>
    </row>
    <row r="33" spans="1:3" ht="12.75">
      <c r="A33" s="4" t="s">
        <v>40</v>
      </c>
      <c r="B33" s="14">
        <v>369628</v>
      </c>
      <c r="C33" s="4" t="s">
        <v>41</v>
      </c>
    </row>
    <row r="34" spans="1:3" ht="12.75">
      <c r="A34" s="4" t="s">
        <v>42</v>
      </c>
      <c r="B34" s="4"/>
      <c r="C34" s="4"/>
    </row>
    <row r="36" spans="1:4" ht="21" customHeight="1">
      <c r="A36" s="13" t="s">
        <v>43</v>
      </c>
      <c r="B36" s="128" t="s">
        <v>44</v>
      </c>
      <c r="C36" s="128"/>
      <c r="D36" s="128"/>
    </row>
    <row r="38" spans="1:4" ht="40.5" customHeight="1">
      <c r="A38" s="8" t="s">
        <v>45</v>
      </c>
      <c r="B38" s="95" t="s">
        <v>46</v>
      </c>
      <c r="C38" s="95"/>
      <c r="D38" s="129"/>
    </row>
    <row r="39" spans="1:4" ht="36.75" customHeight="1">
      <c r="A39" s="8" t="s">
        <v>47</v>
      </c>
      <c r="B39" s="95" t="s">
        <v>48</v>
      </c>
      <c r="C39" s="95"/>
      <c r="D39" s="129"/>
    </row>
    <row r="40" spans="1:4" ht="12.75">
      <c r="A40" s="52"/>
      <c r="B40" s="53"/>
      <c r="C40" s="53"/>
      <c r="D40" s="53"/>
    </row>
    <row r="41" spans="1:4" ht="12.75">
      <c r="A41" s="52"/>
      <c r="B41" s="53"/>
      <c r="C41" s="53"/>
      <c r="D41" s="53"/>
    </row>
    <row r="42" spans="1:4" ht="12.75">
      <c r="A42" s="52"/>
      <c r="B42" s="53"/>
      <c r="C42" s="53"/>
      <c r="D42" s="53"/>
    </row>
    <row r="43" spans="1:4" ht="12.75">
      <c r="A43" s="52"/>
      <c r="B43" s="53"/>
      <c r="C43" s="53"/>
      <c r="D43" s="53"/>
    </row>
    <row r="45" spans="1:3" ht="12.75">
      <c r="A45" s="124" t="s">
        <v>49</v>
      </c>
      <c r="B45" s="124"/>
      <c r="C45" s="124"/>
    </row>
    <row r="46" spans="1:3" ht="12.75">
      <c r="A46" s="124" t="s">
        <v>50</v>
      </c>
      <c r="B46" s="124"/>
      <c r="C46" s="124"/>
    </row>
    <row r="47" spans="1:3" ht="25.5">
      <c r="A47" s="15" t="s">
        <v>51</v>
      </c>
      <c r="B47" s="16" t="s">
        <v>52</v>
      </c>
      <c r="C47" s="8" t="s">
        <v>137</v>
      </c>
    </row>
    <row r="48" spans="1:3" ht="28.5" customHeight="1">
      <c r="A48" s="9" t="s">
        <v>54</v>
      </c>
      <c r="B48" s="17" t="s">
        <v>55</v>
      </c>
      <c r="C48" s="4" t="s">
        <v>136</v>
      </c>
    </row>
    <row r="49" spans="1:3" ht="26.25" customHeight="1">
      <c r="A49" s="9" t="s">
        <v>57</v>
      </c>
      <c r="B49" s="17" t="s">
        <v>58</v>
      </c>
      <c r="C49" s="4" t="s">
        <v>136</v>
      </c>
    </row>
    <row r="50" spans="1:3" ht="29.25" customHeight="1">
      <c r="A50" s="9" t="s">
        <v>59</v>
      </c>
      <c r="B50" s="17" t="s">
        <v>58</v>
      </c>
      <c r="C50" s="4" t="s">
        <v>136</v>
      </c>
    </row>
    <row r="51" spans="1:3" ht="27.75" customHeight="1">
      <c r="A51" s="9" t="s">
        <v>60</v>
      </c>
      <c r="B51" s="17" t="s">
        <v>61</v>
      </c>
      <c r="C51" s="4" t="s">
        <v>136</v>
      </c>
    </row>
    <row r="52" spans="1:3" ht="27" customHeight="1">
      <c r="A52" s="9" t="s">
        <v>62</v>
      </c>
      <c r="B52" s="17" t="s">
        <v>132</v>
      </c>
      <c r="C52" s="4" t="s">
        <v>136</v>
      </c>
    </row>
    <row r="53" spans="1:3" ht="28.5" customHeight="1">
      <c r="A53" s="9" t="s">
        <v>63</v>
      </c>
      <c r="B53" s="17" t="s">
        <v>134</v>
      </c>
      <c r="C53" s="4" t="s">
        <v>136</v>
      </c>
    </row>
    <row r="54" spans="1:3" ht="27.75" customHeight="1">
      <c r="A54" s="9" t="s">
        <v>65</v>
      </c>
      <c r="B54" s="17" t="s">
        <v>135</v>
      </c>
      <c r="C54" s="51">
        <v>193</v>
      </c>
    </row>
    <row r="55" ht="23.25" customHeight="1">
      <c r="A55" s="3" t="s">
        <v>66</v>
      </c>
    </row>
    <row r="56" spans="1:3" ht="31.5" customHeight="1">
      <c r="A56" s="15" t="s">
        <v>51</v>
      </c>
      <c r="B56" s="16" t="s">
        <v>52</v>
      </c>
      <c r="C56" s="8" t="s">
        <v>138</v>
      </c>
    </row>
    <row r="57" spans="1:3" ht="26.25" customHeight="1">
      <c r="A57" s="9" t="s">
        <v>67</v>
      </c>
      <c r="B57" s="17" t="s">
        <v>133</v>
      </c>
      <c r="C57" s="4" t="s">
        <v>136</v>
      </c>
    </row>
    <row r="58" spans="1:3" ht="12.75">
      <c r="A58" s="9" t="s">
        <v>68</v>
      </c>
      <c r="B58" s="17" t="s">
        <v>69</v>
      </c>
      <c r="C58" s="4" t="s">
        <v>136</v>
      </c>
    </row>
    <row r="59" spans="1:3" ht="24.75" customHeight="1">
      <c r="A59" s="9" t="s">
        <v>70</v>
      </c>
      <c r="B59" s="17" t="s">
        <v>71</v>
      </c>
      <c r="C59" s="4" t="s">
        <v>136</v>
      </c>
    </row>
    <row r="60" spans="1:3" ht="16.5" customHeight="1">
      <c r="A60" s="60"/>
      <c r="B60" s="63"/>
      <c r="C60" s="24"/>
    </row>
    <row r="61" spans="1:4" ht="37.5" customHeight="1">
      <c r="A61" s="4" t="s">
        <v>72</v>
      </c>
      <c r="B61" s="125" t="s">
        <v>73</v>
      </c>
      <c r="C61" s="125"/>
      <c r="D61" s="125"/>
    </row>
    <row r="62" spans="1:5" ht="12.75">
      <c r="A62" s="124" t="s">
        <v>74</v>
      </c>
      <c r="B62" s="124"/>
      <c r="C62" s="124"/>
      <c r="D62" s="124"/>
      <c r="E62" s="124"/>
    </row>
    <row r="63" spans="1:17" ht="24.75" customHeight="1">
      <c r="A63" s="11" t="s">
        <v>75</v>
      </c>
      <c r="B63" s="4"/>
      <c r="C63" s="4">
        <v>2006</v>
      </c>
      <c r="D63" s="11" t="s">
        <v>76</v>
      </c>
      <c r="Q63" s="4">
        <v>2005</v>
      </c>
    </row>
    <row r="64" spans="1:17" ht="15" customHeight="1">
      <c r="A64" s="14">
        <v>1</v>
      </c>
      <c r="B64" s="4" t="s">
        <v>77</v>
      </c>
      <c r="C64" s="12">
        <v>538941</v>
      </c>
      <c r="D64" s="19">
        <f aca="true" t="shared" si="0" ref="D64:D75">+C64/Q64*100</f>
        <v>98.18814835867558</v>
      </c>
      <c r="G64" s="2"/>
      <c r="H64" s="2"/>
      <c r="I64" s="2"/>
      <c r="Q64" s="12">
        <v>548886</v>
      </c>
    </row>
    <row r="65" spans="1:17" ht="15" customHeight="1">
      <c r="A65" s="14">
        <v>2</v>
      </c>
      <c r="B65" s="4" t="s">
        <v>78</v>
      </c>
      <c r="C65" s="12">
        <v>575756</v>
      </c>
      <c r="D65" s="19">
        <f t="shared" si="0"/>
        <v>107.37870016710431</v>
      </c>
      <c r="Q65" s="12">
        <v>536192</v>
      </c>
    </row>
    <row r="66" spans="1:17" ht="15" customHeight="1">
      <c r="A66" s="14">
        <v>3</v>
      </c>
      <c r="B66" s="4" t="s">
        <v>79</v>
      </c>
      <c r="C66" s="12">
        <v>-36815</v>
      </c>
      <c r="D66" s="19">
        <f t="shared" si="0"/>
        <v>-290.0189065700331</v>
      </c>
      <c r="Q66" s="12">
        <v>12694</v>
      </c>
    </row>
    <row r="67" spans="1:17" ht="15" customHeight="1">
      <c r="A67" s="14">
        <v>4</v>
      </c>
      <c r="B67" s="4" t="s">
        <v>80</v>
      </c>
      <c r="C67" s="12">
        <v>619</v>
      </c>
      <c r="D67" s="19">
        <f t="shared" si="0"/>
        <v>32.630469161834476</v>
      </c>
      <c r="Q67" s="12">
        <v>1897</v>
      </c>
    </row>
    <row r="68" spans="1:17" ht="15" customHeight="1">
      <c r="A68" s="14">
        <v>5</v>
      </c>
      <c r="B68" s="4" t="s">
        <v>81</v>
      </c>
      <c r="C68" s="20">
        <v>0</v>
      </c>
      <c r="D68" s="19">
        <f t="shared" si="0"/>
        <v>0</v>
      </c>
      <c r="Q68" s="20">
        <v>0.001</v>
      </c>
    </row>
    <row r="69" spans="1:17" ht="15" customHeight="1">
      <c r="A69" s="14">
        <v>6</v>
      </c>
      <c r="B69" s="4" t="s">
        <v>82</v>
      </c>
      <c r="C69" s="20">
        <v>0.3713732516824728</v>
      </c>
      <c r="D69" s="19">
        <f t="shared" si="0"/>
        <v>105.27589711842506</v>
      </c>
      <c r="Q69" s="20">
        <v>0.3527618969275696</v>
      </c>
    </row>
    <row r="70" spans="1:17" ht="15" customHeight="1">
      <c r="A70" s="14">
        <v>7</v>
      </c>
      <c r="B70" s="4" t="s">
        <v>83</v>
      </c>
      <c r="C70" s="20">
        <v>0.008</v>
      </c>
      <c r="D70" s="19">
        <f t="shared" si="0"/>
        <v>42.10526315789474</v>
      </c>
      <c r="K70" s="4" t="s">
        <v>83</v>
      </c>
      <c r="M70">
        <v>2005</v>
      </c>
      <c r="Q70" s="20">
        <v>0.019</v>
      </c>
    </row>
    <row r="71" spans="1:17" ht="15" customHeight="1">
      <c r="A71" s="14">
        <v>8</v>
      </c>
      <c r="B71" s="4" t="s">
        <v>84</v>
      </c>
      <c r="C71" s="20">
        <v>0.302</v>
      </c>
      <c r="D71" s="19">
        <f t="shared" si="0"/>
        <v>163.24324324324323</v>
      </c>
      <c r="Q71" s="20">
        <v>0.185</v>
      </c>
    </row>
    <row r="72" spans="1:17" ht="15" customHeight="1">
      <c r="A72" s="14">
        <v>9</v>
      </c>
      <c r="B72" s="4" t="s">
        <v>85</v>
      </c>
      <c r="C72" s="20">
        <f>C65/C64</f>
        <v>1.0683098892086518</v>
      </c>
      <c r="D72" s="19">
        <f t="shared" si="0"/>
        <v>109.36014372616152</v>
      </c>
      <c r="Q72" s="20">
        <f>Q65/Q64</f>
        <v>0.9768731576320038</v>
      </c>
    </row>
    <row r="73" spans="1:17" ht="15" customHeight="1">
      <c r="A73" s="14">
        <v>10</v>
      </c>
      <c r="B73" s="4" t="s">
        <v>86</v>
      </c>
      <c r="C73" s="20">
        <f>C67/C65</f>
        <v>0.0010751082055592994</v>
      </c>
      <c r="D73" s="19">
        <f t="shared" si="0"/>
        <v>30.38821396706652</v>
      </c>
      <c r="Q73" s="20">
        <f>Q67/Q65</f>
        <v>0.003537911792790642</v>
      </c>
    </row>
    <row r="74" spans="1:17" ht="15" customHeight="1">
      <c r="A74" s="14">
        <v>11</v>
      </c>
      <c r="B74" s="4" t="s">
        <v>87</v>
      </c>
      <c r="C74" s="12">
        <v>296066</v>
      </c>
      <c r="D74" s="19">
        <f t="shared" si="0"/>
        <v>96.5359157455411</v>
      </c>
      <c r="G74" s="2"/>
      <c r="H74" s="2"/>
      <c r="Q74" s="12">
        <v>306690</v>
      </c>
    </row>
    <row r="75" spans="1:17" ht="15" customHeight="1">
      <c r="A75" s="14">
        <v>12</v>
      </c>
      <c r="B75" s="4" t="s">
        <v>88</v>
      </c>
      <c r="C75" s="21">
        <v>0</v>
      </c>
      <c r="D75" s="19">
        <f t="shared" si="0"/>
        <v>0</v>
      </c>
      <c r="Q75" s="22">
        <v>0.005132186955533672</v>
      </c>
    </row>
    <row r="76" spans="1:17" ht="15" customHeight="1">
      <c r="A76" s="14">
        <v>13</v>
      </c>
      <c r="B76" s="4" t="s">
        <v>89</v>
      </c>
      <c r="C76" s="20"/>
      <c r="D76" s="20"/>
      <c r="Q76" s="20"/>
    </row>
    <row r="77" spans="1:17" ht="15" customHeight="1">
      <c r="A77" s="14"/>
      <c r="B77" s="4" t="s">
        <v>90</v>
      </c>
      <c r="C77" s="12">
        <v>0</v>
      </c>
      <c r="D77" s="20"/>
      <c r="Q77" s="20">
        <v>0</v>
      </c>
    </row>
    <row r="78" spans="1:17" ht="15" customHeight="1">
      <c r="A78" s="14"/>
      <c r="B78" s="4" t="s">
        <v>91</v>
      </c>
      <c r="C78" s="23">
        <v>0</v>
      </c>
      <c r="D78" s="20"/>
      <c r="H78" s="24"/>
      <c r="Q78" s="20">
        <v>0</v>
      </c>
    </row>
    <row r="79" spans="1:17" ht="15" customHeight="1">
      <c r="A79" s="14">
        <v>14</v>
      </c>
      <c r="B79" s="4" t="s">
        <v>92</v>
      </c>
      <c r="C79" s="20" t="s">
        <v>64</v>
      </c>
      <c r="D79" s="20"/>
      <c r="H79" s="24"/>
      <c r="Q79" s="20" t="s">
        <v>64</v>
      </c>
    </row>
    <row r="80" spans="1:17" ht="15" customHeight="1">
      <c r="A80" s="55"/>
      <c r="B80" s="56"/>
      <c r="C80" s="57"/>
      <c r="D80" s="57"/>
      <c r="H80" s="24"/>
      <c r="Q80" s="58"/>
    </row>
    <row r="81" spans="1:17" ht="15" customHeight="1">
      <c r="A81" s="59"/>
      <c r="B81" s="24"/>
      <c r="C81" s="58"/>
      <c r="D81" s="58"/>
      <c r="H81" s="24"/>
      <c r="Q81" s="58"/>
    </row>
    <row r="82" spans="1:8" ht="39.75" customHeight="1">
      <c r="A82" s="126" t="s">
        <v>93</v>
      </c>
      <c r="B82" s="126"/>
      <c r="C82" s="126"/>
      <c r="D82" s="126"/>
      <c r="E82" s="127"/>
      <c r="H82" s="24"/>
    </row>
    <row r="83" spans="1:6" ht="12.75">
      <c r="A83" s="25" t="s">
        <v>94</v>
      </c>
      <c r="B83" s="26"/>
      <c r="C83" s="27"/>
      <c r="D83" s="28"/>
      <c r="E83" s="27"/>
      <c r="F83" s="29"/>
    </row>
    <row r="84" spans="1:6" ht="27.75" customHeight="1">
      <c r="A84" s="30"/>
      <c r="B84" s="116" t="s">
        <v>95</v>
      </c>
      <c r="C84" s="116"/>
      <c r="D84" s="116"/>
      <c r="E84" s="116"/>
      <c r="F84" s="31"/>
    </row>
    <row r="85" spans="1:5" ht="12.75">
      <c r="A85" s="25" t="s">
        <v>96</v>
      </c>
      <c r="B85" s="26"/>
      <c r="C85" s="27"/>
      <c r="D85" s="27"/>
      <c r="E85" s="27"/>
    </row>
    <row r="86" spans="1:5" ht="38.25" customHeight="1">
      <c r="A86" s="30"/>
      <c r="B86" s="118" t="s">
        <v>140</v>
      </c>
      <c r="C86" s="119"/>
      <c r="D86" s="120"/>
      <c r="E86" s="30"/>
    </row>
    <row r="87" spans="1:5" ht="38.25" customHeight="1">
      <c r="A87" s="30"/>
      <c r="B87" s="121"/>
      <c r="C87" s="122"/>
      <c r="D87" s="123"/>
      <c r="E87" s="30"/>
    </row>
    <row r="88" ht="20.25" customHeight="1">
      <c r="A88" s="32"/>
    </row>
    <row r="89" spans="1:9" ht="12.75">
      <c r="A89" s="32"/>
      <c r="B89" s="117" t="s">
        <v>97</v>
      </c>
      <c r="C89" s="117"/>
      <c r="D89" s="117"/>
      <c r="H89" s="33"/>
      <c r="I89" s="33"/>
    </row>
    <row r="90" spans="2:9" ht="12.75">
      <c r="B90" s="4" t="s">
        <v>98</v>
      </c>
      <c r="C90" s="12">
        <v>597132</v>
      </c>
      <c r="D90" s="54">
        <v>1</v>
      </c>
      <c r="H90" s="33"/>
      <c r="I90" s="34"/>
    </row>
    <row r="91" spans="1:9" ht="12.75">
      <c r="A91" s="32"/>
      <c r="B91" s="4" t="s">
        <v>99</v>
      </c>
      <c r="C91" s="12">
        <v>487610</v>
      </c>
      <c r="D91" s="54">
        <v>1</v>
      </c>
      <c r="H91" s="33"/>
      <c r="I91" s="33"/>
    </row>
    <row r="92" spans="1:11" ht="12.75">
      <c r="A92" s="32"/>
      <c r="D92" s="2"/>
      <c r="H92" s="33"/>
      <c r="I92" s="33"/>
      <c r="J92" s="33"/>
      <c r="K92" s="33"/>
    </row>
    <row r="93" spans="1:12" ht="12.75">
      <c r="A93" s="35"/>
      <c r="B93" s="117" t="s">
        <v>100</v>
      </c>
      <c r="C93" s="117"/>
      <c r="D93" s="117"/>
      <c r="H93" s="33"/>
      <c r="I93" s="33"/>
      <c r="J93" s="33"/>
      <c r="K93" s="33"/>
      <c r="L93" s="36"/>
    </row>
    <row r="94" spans="1:11" ht="12.75">
      <c r="A94" s="32"/>
      <c r="B94" s="4" t="s">
        <v>98</v>
      </c>
      <c r="C94" s="12">
        <v>0</v>
      </c>
      <c r="D94" s="54">
        <v>0</v>
      </c>
      <c r="H94" s="33"/>
      <c r="I94" s="33"/>
      <c r="J94" s="33"/>
      <c r="K94" s="33"/>
    </row>
    <row r="95" spans="1:11" ht="12.75">
      <c r="A95" s="32"/>
      <c r="B95" s="4" t="s">
        <v>99</v>
      </c>
      <c r="C95" s="12">
        <v>0</v>
      </c>
      <c r="D95" s="54">
        <v>0</v>
      </c>
      <c r="H95" s="33"/>
      <c r="I95" s="33"/>
      <c r="K95" s="33"/>
    </row>
    <row r="96" spans="1:11" ht="12.75">
      <c r="A96" s="32"/>
      <c r="H96" s="33"/>
      <c r="K96" s="33"/>
    </row>
    <row r="97" spans="1:11" ht="19.5" customHeight="1">
      <c r="A97" s="32"/>
      <c r="B97" s="24" t="s">
        <v>101</v>
      </c>
      <c r="C97" s="114"/>
      <c r="D97" s="114"/>
      <c r="E97" s="114"/>
      <c r="H97" s="33"/>
      <c r="K97" s="33"/>
    </row>
    <row r="98" spans="1:8" ht="15.75" customHeight="1">
      <c r="A98" s="32"/>
      <c r="B98" s="24"/>
      <c r="C98" s="37"/>
      <c r="D98" s="37"/>
      <c r="E98" s="37"/>
      <c r="H98" s="33"/>
    </row>
    <row r="99" spans="1:5" ht="9" customHeight="1">
      <c r="A99" s="32"/>
      <c r="B99" s="39"/>
      <c r="C99" s="39"/>
      <c r="D99" s="39"/>
      <c r="E99" s="38"/>
    </row>
    <row r="100" spans="1:9" ht="17.25" customHeight="1">
      <c r="A100" s="32"/>
      <c r="B100" s="40" t="s">
        <v>102</v>
      </c>
      <c r="C100" s="115" t="s">
        <v>103</v>
      </c>
      <c r="D100" s="115"/>
      <c r="E100" s="113"/>
      <c r="H100" s="33"/>
      <c r="I100" s="41"/>
    </row>
    <row r="101" spans="1:9" ht="12.75">
      <c r="A101" s="32"/>
      <c r="B101" s="42" t="s">
        <v>104</v>
      </c>
      <c r="C101" s="110">
        <v>0.1074</v>
      </c>
      <c r="D101" s="111"/>
      <c r="E101" s="112"/>
      <c r="H101" s="33"/>
      <c r="I101" s="41"/>
    </row>
    <row r="102" spans="1:9" ht="12.75">
      <c r="A102" s="32"/>
      <c r="B102" s="42" t="s">
        <v>105</v>
      </c>
      <c r="C102" s="110">
        <v>0.1073</v>
      </c>
      <c r="D102" s="111"/>
      <c r="E102" s="112"/>
      <c r="H102" s="33"/>
      <c r="I102" s="41"/>
    </row>
    <row r="103" spans="1:9" ht="12.75">
      <c r="A103" s="32"/>
      <c r="B103" s="42" t="s">
        <v>106</v>
      </c>
      <c r="C103" s="110">
        <v>0.0796</v>
      </c>
      <c r="D103" s="111"/>
      <c r="E103" s="112"/>
      <c r="H103" s="33"/>
      <c r="I103" s="41"/>
    </row>
    <row r="104" spans="1:9" ht="12.75">
      <c r="A104" s="32"/>
      <c r="H104" s="33"/>
      <c r="I104" s="43"/>
    </row>
    <row r="105" spans="1:9" ht="8.25" customHeight="1">
      <c r="A105" s="32"/>
      <c r="H105" s="33"/>
      <c r="I105" s="43"/>
    </row>
    <row r="106" spans="1:9" ht="2.25" customHeight="1" hidden="1">
      <c r="A106" s="32"/>
      <c r="I106" s="43"/>
    </row>
    <row r="107" spans="1:9" ht="12.75" hidden="1">
      <c r="A107" s="32"/>
      <c r="I107" s="43"/>
    </row>
    <row r="108" spans="1:9" ht="12.75" hidden="1">
      <c r="A108" s="32"/>
      <c r="I108" s="43"/>
    </row>
    <row r="109" spans="1:9" ht="12.75" hidden="1">
      <c r="A109" s="32"/>
      <c r="I109" s="43"/>
    </row>
    <row r="110" spans="1:9" ht="18.75" customHeight="1">
      <c r="A110" s="32"/>
      <c r="B110" s="44" t="s">
        <v>107</v>
      </c>
      <c r="C110" s="113" t="s">
        <v>108</v>
      </c>
      <c r="D110" s="113"/>
      <c r="E110" s="113"/>
      <c r="I110" s="43"/>
    </row>
    <row r="111" spans="1:9" ht="12.75">
      <c r="A111" s="32"/>
      <c r="B111" s="42" t="s">
        <v>109</v>
      </c>
      <c r="C111" s="94">
        <v>0.0738</v>
      </c>
      <c r="D111" s="95"/>
      <c r="E111" s="95"/>
      <c r="I111" s="43"/>
    </row>
    <row r="112" spans="1:9" ht="12.75">
      <c r="A112" s="32"/>
      <c r="B112" s="42" t="s">
        <v>110</v>
      </c>
      <c r="C112" s="94">
        <v>0.0668</v>
      </c>
      <c r="D112" s="95"/>
      <c r="E112" s="95"/>
      <c r="H112" s="45"/>
      <c r="I112" s="43"/>
    </row>
    <row r="113" spans="1:9" ht="12.75">
      <c r="A113" s="32"/>
      <c r="B113" s="42" t="s">
        <v>111</v>
      </c>
      <c r="C113" s="94">
        <v>0.0246</v>
      </c>
      <c r="D113" s="95"/>
      <c r="E113" s="95"/>
      <c r="I113" s="43"/>
    </row>
    <row r="114" ht="12.75">
      <c r="A114" s="32"/>
    </row>
    <row r="115" ht="7.5" customHeight="1">
      <c r="A115" s="32"/>
    </row>
    <row r="116" ht="4.5" customHeight="1">
      <c r="A116" s="32"/>
    </row>
    <row r="117" spans="1:5" ht="12.75">
      <c r="A117" s="32"/>
      <c r="B117" s="65" t="s">
        <v>112</v>
      </c>
      <c r="C117" s="65"/>
      <c r="D117" s="65"/>
      <c r="E117" s="65"/>
    </row>
    <row r="118" spans="1:5" ht="7.5" customHeight="1">
      <c r="A118" s="32"/>
      <c r="B118" s="32"/>
      <c r="C118" s="32"/>
      <c r="D118" s="32"/>
      <c r="E118" s="32"/>
    </row>
    <row r="119" spans="1:5" ht="12.75">
      <c r="A119" s="32"/>
      <c r="B119" s="76" t="s">
        <v>113</v>
      </c>
      <c r="C119" s="96"/>
      <c r="D119" s="97"/>
      <c r="E119" s="98"/>
    </row>
    <row r="120" spans="1:5" ht="42.75" customHeight="1">
      <c r="A120" s="32"/>
      <c r="B120" s="77"/>
      <c r="C120" s="99" t="s">
        <v>114</v>
      </c>
      <c r="D120" s="100"/>
      <c r="E120" s="101"/>
    </row>
    <row r="121" spans="1:5" ht="4.5" customHeight="1">
      <c r="A121" s="32"/>
      <c r="B121" s="77"/>
      <c r="C121" s="99"/>
      <c r="D121" s="100"/>
      <c r="E121" s="101"/>
    </row>
    <row r="122" spans="1:5" ht="56.25" customHeight="1">
      <c r="A122" s="32"/>
      <c r="B122" s="77"/>
      <c r="C122" s="102" t="s">
        <v>115</v>
      </c>
      <c r="D122" s="103"/>
      <c r="E122" s="104"/>
    </row>
    <row r="123" spans="1:5" ht="73.5" customHeight="1" thickBot="1">
      <c r="A123" s="32"/>
      <c r="B123" s="77"/>
      <c r="C123" s="105" t="s">
        <v>116</v>
      </c>
      <c r="D123" s="106"/>
      <c r="E123" s="107"/>
    </row>
    <row r="124" spans="1:5" ht="3" customHeight="1" thickTop="1">
      <c r="A124" s="32"/>
      <c r="B124" s="64"/>
      <c r="C124" s="108"/>
      <c r="D124" s="109"/>
      <c r="E124" s="109"/>
    </row>
    <row r="125" ht="12.75">
      <c r="A125" s="32"/>
    </row>
    <row r="126" ht="12.75">
      <c r="A126" s="32"/>
    </row>
    <row r="127" spans="1:5" ht="12.75" customHeight="1">
      <c r="A127" s="32"/>
      <c r="B127" s="88" t="s">
        <v>117</v>
      </c>
      <c r="C127" s="71" t="s">
        <v>118</v>
      </c>
      <c r="D127" s="71"/>
      <c r="E127" s="71"/>
    </row>
    <row r="128" spans="1:5" ht="12.75">
      <c r="A128" s="32"/>
      <c r="B128" s="88"/>
      <c r="C128" s="71"/>
      <c r="D128" s="71"/>
      <c r="E128" s="71"/>
    </row>
    <row r="129" spans="1:5" ht="12.75">
      <c r="A129" s="32"/>
      <c r="B129" s="88"/>
      <c r="C129" s="71"/>
      <c r="D129" s="71"/>
      <c r="E129" s="71"/>
    </row>
    <row r="130" spans="1:5" ht="12.75">
      <c r="A130" s="32"/>
      <c r="B130" s="88"/>
      <c r="C130" s="71"/>
      <c r="D130" s="71"/>
      <c r="E130" s="71"/>
    </row>
    <row r="131" spans="1:5" ht="26.25" customHeight="1">
      <c r="A131" s="32"/>
      <c r="B131" s="88"/>
      <c r="C131" s="71"/>
      <c r="D131" s="71"/>
      <c r="E131" s="71"/>
    </row>
    <row r="132" ht="12.75">
      <c r="A132" s="32"/>
    </row>
    <row r="133" ht="18" customHeight="1">
      <c r="A133" s="32"/>
    </row>
    <row r="134" spans="1:5" ht="12.75" customHeight="1">
      <c r="A134" s="32"/>
      <c r="B134" s="89" t="s">
        <v>119</v>
      </c>
      <c r="C134" s="89"/>
      <c r="D134" s="90" t="s">
        <v>120</v>
      </c>
      <c r="E134" s="91"/>
    </row>
    <row r="135" spans="1:5" ht="21.75" customHeight="1">
      <c r="A135" s="32"/>
      <c r="B135" s="89"/>
      <c r="C135" s="89"/>
      <c r="D135" s="92"/>
      <c r="E135" s="93"/>
    </row>
    <row r="136" ht="19.5" customHeight="1">
      <c r="A136" s="32"/>
    </row>
    <row r="137" spans="1:5" ht="36" customHeight="1">
      <c r="A137" s="32"/>
      <c r="B137" s="47" t="s">
        <v>121</v>
      </c>
      <c r="C137" s="68" t="s">
        <v>122</v>
      </c>
      <c r="D137" s="69"/>
      <c r="E137" s="70"/>
    </row>
    <row r="138" ht="18.75" customHeight="1">
      <c r="A138" s="32"/>
    </row>
    <row r="139" spans="1:5" ht="24" customHeight="1">
      <c r="A139" s="32"/>
      <c r="B139" s="47" t="s">
        <v>123</v>
      </c>
      <c r="C139" s="71" t="s">
        <v>124</v>
      </c>
      <c r="D139" s="72"/>
      <c r="E139" s="72"/>
    </row>
    <row r="140" ht="12.75" customHeight="1">
      <c r="A140" s="32"/>
    </row>
    <row r="141" spans="1:5" ht="29.25" customHeight="1">
      <c r="A141" s="32"/>
      <c r="B141" s="47" t="s">
        <v>125</v>
      </c>
      <c r="C141" s="73" t="s">
        <v>126</v>
      </c>
      <c r="D141" s="74"/>
      <c r="E141" s="75"/>
    </row>
    <row r="142" ht="24.75" customHeight="1">
      <c r="A142" s="32"/>
    </row>
    <row r="143" spans="1:5" ht="12.75" customHeight="1">
      <c r="A143" s="32"/>
      <c r="B143" s="76" t="s">
        <v>127</v>
      </c>
      <c r="C143" s="79" t="s">
        <v>139</v>
      </c>
      <c r="D143" s="80"/>
      <c r="E143" s="81"/>
    </row>
    <row r="144" spans="1:5" ht="12.75">
      <c r="A144" s="32"/>
      <c r="B144" s="77"/>
      <c r="C144" s="82"/>
      <c r="D144" s="83"/>
      <c r="E144" s="84"/>
    </row>
    <row r="145" spans="1:5" ht="12.75">
      <c r="A145" s="32"/>
      <c r="B145" s="77"/>
      <c r="C145" s="82"/>
      <c r="D145" s="83"/>
      <c r="E145" s="84"/>
    </row>
    <row r="146" spans="1:5" ht="24" customHeight="1">
      <c r="A146" s="32"/>
      <c r="B146" s="77"/>
      <c r="C146" s="82"/>
      <c r="D146" s="83"/>
      <c r="E146" s="84"/>
    </row>
    <row r="147" spans="1:5" ht="12.75">
      <c r="A147" s="32"/>
      <c r="B147" s="77"/>
      <c r="C147" s="82"/>
      <c r="D147" s="83"/>
      <c r="E147" s="84"/>
    </row>
    <row r="148" spans="1:5" ht="12.75">
      <c r="A148" s="32"/>
      <c r="B148" s="78"/>
      <c r="C148" s="85"/>
      <c r="D148" s="86"/>
      <c r="E148" s="87"/>
    </row>
    <row r="149" ht="24.75" customHeight="1">
      <c r="A149" s="32"/>
    </row>
    <row r="150" spans="1:5" ht="12.75">
      <c r="A150" s="65" t="s">
        <v>128</v>
      </c>
      <c r="B150" s="65"/>
      <c r="C150" s="67" t="s">
        <v>129</v>
      </c>
      <c r="D150" s="67"/>
      <c r="E150" s="67"/>
    </row>
    <row r="151" spans="1:5" ht="12.75">
      <c r="A151" s="46"/>
      <c r="B151" s="46"/>
      <c r="D151" s="48"/>
      <c r="E151" s="48"/>
    </row>
    <row r="152" spans="1:5" ht="13.5" thickBot="1">
      <c r="A152" s="46"/>
      <c r="B152" s="46"/>
      <c r="C152" s="49"/>
      <c r="D152" s="50"/>
      <c r="E152" s="50"/>
    </row>
    <row r="153" spans="1:5" ht="13.5" thickTop="1">
      <c r="A153" s="32"/>
      <c r="C153" s="66" t="s">
        <v>130</v>
      </c>
      <c r="D153" s="66"/>
      <c r="E153" s="66"/>
    </row>
    <row r="154" spans="1:5" ht="12.75">
      <c r="A154" s="32"/>
      <c r="C154" s="66" t="s">
        <v>131</v>
      </c>
      <c r="D154" s="66"/>
      <c r="E154" s="66"/>
    </row>
    <row r="155" ht="12.75">
      <c r="A155" s="32"/>
    </row>
    <row r="156" ht="12.75">
      <c r="A156" s="32"/>
    </row>
  </sheetData>
  <sheetProtection/>
  <mergeCells count="67">
    <mergeCell ref="B8:D8"/>
    <mergeCell ref="B9:D9"/>
    <mergeCell ref="B10:D10"/>
    <mergeCell ref="B11:D11"/>
    <mergeCell ref="A1:D1"/>
    <mergeCell ref="A3:D3"/>
    <mergeCell ref="B6:D6"/>
    <mergeCell ref="B7:D7"/>
    <mergeCell ref="C18:D18"/>
    <mergeCell ref="C19:D19"/>
    <mergeCell ref="C20:D20"/>
    <mergeCell ref="C21:D21"/>
    <mergeCell ref="B12:D12"/>
    <mergeCell ref="B13:D13"/>
    <mergeCell ref="B14:D14"/>
    <mergeCell ref="C17:D17"/>
    <mergeCell ref="C26:D26"/>
    <mergeCell ref="C27:D27"/>
    <mergeCell ref="B29:D29"/>
    <mergeCell ref="B31:B32"/>
    <mergeCell ref="C31:C32"/>
    <mergeCell ref="C22:D22"/>
    <mergeCell ref="C23:D23"/>
    <mergeCell ref="C24:D24"/>
    <mergeCell ref="C25:D25"/>
    <mergeCell ref="A46:C46"/>
    <mergeCell ref="B61:D61"/>
    <mergeCell ref="A62:E62"/>
    <mergeCell ref="A82:E82"/>
    <mergeCell ref="B36:D36"/>
    <mergeCell ref="B38:D38"/>
    <mergeCell ref="B39:D39"/>
    <mergeCell ref="A45:C45"/>
    <mergeCell ref="C97:E97"/>
    <mergeCell ref="C100:E100"/>
    <mergeCell ref="C101:E101"/>
    <mergeCell ref="C102:E102"/>
    <mergeCell ref="B84:E84"/>
    <mergeCell ref="B89:D89"/>
    <mergeCell ref="B93:D93"/>
    <mergeCell ref="B86:D87"/>
    <mergeCell ref="C123:E123"/>
    <mergeCell ref="C124:E124"/>
    <mergeCell ref="B119:B123"/>
    <mergeCell ref="C103:E103"/>
    <mergeCell ref="C110:E110"/>
    <mergeCell ref="C111:E111"/>
    <mergeCell ref="C112:E112"/>
    <mergeCell ref="B127:B131"/>
    <mergeCell ref="C127:E131"/>
    <mergeCell ref="B134:C135"/>
    <mergeCell ref="D134:E135"/>
    <mergeCell ref="C113:E113"/>
    <mergeCell ref="B117:E117"/>
    <mergeCell ref="C119:E119"/>
    <mergeCell ref="C120:E120"/>
    <mergeCell ref="C121:E121"/>
    <mergeCell ref="C122:E122"/>
    <mergeCell ref="A150:B150"/>
    <mergeCell ref="C154:E154"/>
    <mergeCell ref="C153:E153"/>
    <mergeCell ref="C150:E150"/>
    <mergeCell ref="C137:E137"/>
    <mergeCell ref="C139:E139"/>
    <mergeCell ref="C141:E141"/>
    <mergeCell ref="B143:B148"/>
    <mergeCell ref="C143:E148"/>
  </mergeCells>
  <printOptions/>
  <pageMargins left="0.75" right="0.75" top="1" bottom="1" header="0.5" footer="0.5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Hemofarm koncern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VVinogradi</dc:creator>
  <cp:keywords/>
  <dc:description/>
  <cp:lastModifiedBy>Vesna Ilic</cp:lastModifiedBy>
  <cp:lastPrinted>2007-09-01T09:23:31Z</cp:lastPrinted>
  <dcterms:created xsi:type="dcterms:W3CDTF">2007-08-30T12:22:41Z</dcterms:created>
  <dcterms:modified xsi:type="dcterms:W3CDTF">2007-09-05T10:05:38Z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