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<sst xmlns="http://schemas.openxmlformats.org/spreadsheetml/2006/main" count="113" uniqueCount="105">
  <si>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</si>
  <si>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</si>
  <si>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</si>
  <si>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</si>
  <si>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</si>
  <si>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</si>
  <si>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</si>
  <si>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</si>
  <si>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</si>
  <si>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</si>
  <si>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</si>
  <si>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</si>
  <si>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</si>
  <si>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</si>
  <si>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</si>
  <si>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</si>
  <si>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</si>
  <si>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</si>
  <si>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</si>
  <si>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</si>
  <si>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</si>
  <si>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</si>
  <si>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</si>
  <si>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</si>
  <si>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</si>
  <si>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</si>
  <si>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</si>
  <si>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</si>
  <si>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</si>
  <si>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</si>
  <si>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</si>
  <si>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</si>
  <si>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</si>
  <si>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</si>
  <si>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</si>
  <si>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</si>
  <si>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</si>
  <si>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</si>
  <si>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</si>
  <si>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</si>
  <si>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</si>
  <si>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</si>
  <si>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</si>
  <si>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</si>
  <si>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</si>
  <si>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</si>
  <si>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</si>
  <si>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</si>
  <si>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</si>
  <si>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</si>
  <si>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</si>
  <si>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</si>
  <si>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</si>
  <si>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</si>
  <si>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</si>
  <si>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</si>
  <si>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</si>
  <si>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</si>
  <si>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</si>
  <si>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</si>
  <si>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</si>
  <si>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</si>
  <si>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</si>
  <si>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</si>
  <si>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</si>
  <si>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</si>
  <si>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</si>
  <si>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</si>
  <si>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</si>
  <si>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</si>
  <si>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</si>
  <si>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</si>
  <si>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</si>
  <si>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</si>
  <si>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</si>
  <si>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</si>
  <si>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</si>
  <si>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</si>
  <si>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</si>
  <si>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</si>
  <si>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</si>
  <si>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</si>
  <si>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</si>
  <si>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</si>
  <si>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</si>
  <si>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</si>
  <si>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</si>
  <si>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</si>
  <si>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</si>
  <si>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</si>
  <si>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</si>
  <si>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</si>
  <si>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</si>
  <si>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</si>
  <si>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</si>
  <si>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</si>
  <si>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АЛАС РАКОВАЦ  А. Д. НОВИ САД</t>
  </si>
  <si>
    <t>АЛАС РАКОВАЦ</t>
  </si>
  <si>
    <t>ЈОВАНА ЂОРЂЕВИЋ БР.2 НОВИ САД</t>
  </si>
  <si>
    <r>
      <t xml:space="preserve">Увид се може извршити сваког радног дана од 09:00 - 15:00 часова, уз претходну најаву, најманје 10 дана пре доласка у седишту друштва </t>
    </r>
    <r>
      <rPr>
        <sz val="8"/>
        <color indexed="48"/>
        <rFont val="Arial"/>
        <family val="2"/>
      </rPr>
      <t>и.</t>
    </r>
  </si>
  <si>
    <t xml:space="preserve">
-Није било значајних промена правног и финансијског положаја.</t>
  </si>
  <si>
    <t>ИЗВОД ИЗ ФИНАНСИЈСКИХ ИЗВЕШТАЈА ЗА 2007. ГОДИНУ</t>
  </si>
  <si>
    <t>2007.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</si>
  <si>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Д.О.О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("по нашем мишљењу,финансијски извештаји приказују истинито и објективно финансијско стање предузећа на дан 31.12.2007". </t>
    </r>
  </si>
  <si>
    <t>Љиљана Ковач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</si>
</sst>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center" vertical="top"/>
    </xf>
    <xf numFmtId="3" fontId="0" fillId="0" borderId="13" xfId="0" applyNumberFormat="1" applyBorder="1" applyAlignment="1">
      <alignment horizontal="center" vertical="top"/>
    </xf>
    <xf numFmtId="3" fontId="0" fillId="0" borderId="14" xfId="0" applyNumberFormat="1" applyBorder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13" fillId="0" borderId="1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3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7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49" fontId="7" fillId="0" borderId="11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2" t="s">
        <v>77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101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59" t="s">
        <v>96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6" t="s">
        <v>1</v>
      </c>
      <c r="C6" s="96"/>
      <c r="D6" s="105" t="s">
        <v>97</v>
      </c>
      <c r="E6" s="105"/>
      <c r="F6" s="105"/>
      <c r="G6" s="105"/>
      <c r="H6" s="96" t="s">
        <v>2</v>
      </c>
      <c r="I6" s="96"/>
      <c r="J6" s="105">
        <v>8040699</v>
      </c>
      <c r="K6" s="105"/>
    </row>
    <row r="7" spans="2:11" ht="12.75">
      <c r="B7" s="96" t="s">
        <v>3</v>
      </c>
      <c r="C7" s="96"/>
      <c r="D7" s="97" t="s">
        <v>98</v>
      </c>
      <c r="E7" s="98"/>
      <c r="F7" s="98"/>
      <c r="G7" s="99"/>
      <c r="H7" s="96" t="s">
        <v>4</v>
      </c>
      <c r="I7" s="96"/>
      <c r="J7" s="97">
        <v>100236686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0" t="s">
        <v>5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1" t="s">
        <v>6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2.75">
      <c r="A12" s="14"/>
      <c r="B12" s="91" t="s">
        <v>7</v>
      </c>
      <c r="C12" s="91"/>
      <c r="D12" s="91"/>
      <c r="E12" s="15" t="s">
        <v>102</v>
      </c>
      <c r="F12" s="15" t="s">
        <v>8</v>
      </c>
      <c r="G12" s="91" t="s">
        <v>9</v>
      </c>
      <c r="H12" s="91"/>
      <c r="I12" s="91"/>
      <c r="J12" s="15" t="s">
        <v>102</v>
      </c>
      <c r="K12" s="15" t="s">
        <v>8</v>
      </c>
    </row>
    <row r="13" spans="1:11" ht="12.75">
      <c r="A13" s="14"/>
      <c r="B13" s="70" t="s">
        <v>10</v>
      </c>
      <c r="C13" s="70"/>
      <c r="D13" s="70"/>
      <c r="E13" s="36">
        <v>965683</v>
      </c>
      <c r="F13" s="36">
        <v>549911</v>
      </c>
      <c r="G13" s="70" t="s">
        <v>11</v>
      </c>
      <c r="H13" s="70"/>
      <c r="I13" s="70"/>
      <c r="J13" s="36">
        <v>487471</v>
      </c>
      <c r="K13" s="36">
        <v>563869</v>
      </c>
    </row>
    <row r="14" spans="1:11" ht="12.75">
      <c r="A14" s="14"/>
      <c r="B14" s="88" t="s">
        <v>12</v>
      </c>
      <c r="C14" s="70"/>
      <c r="D14" s="70"/>
      <c r="E14" s="36"/>
      <c r="F14" s="36"/>
      <c r="G14" s="93" t="s">
        <v>79</v>
      </c>
      <c r="H14" s="94"/>
      <c r="I14" s="95"/>
      <c r="J14" s="36">
        <v>433811</v>
      </c>
      <c r="K14" s="36">
        <v>433811</v>
      </c>
    </row>
    <row r="15" spans="1:11" ht="12.75">
      <c r="A15" s="14"/>
      <c r="B15" s="92" t="s">
        <v>13</v>
      </c>
      <c r="C15" s="92"/>
      <c r="D15" s="92"/>
      <c r="E15" s="36"/>
      <c r="F15" s="36"/>
      <c r="G15" s="40" t="s">
        <v>14</v>
      </c>
      <c r="H15" s="40"/>
      <c r="I15" s="40"/>
      <c r="J15" s="36"/>
      <c r="K15" s="36"/>
    </row>
    <row r="16" spans="1:11" ht="12.75">
      <c r="A16" s="14"/>
      <c r="B16" s="40" t="s">
        <v>15</v>
      </c>
      <c r="C16" s="40"/>
      <c r="D16" s="40"/>
      <c r="E16" s="36">
        <v>265304</v>
      </c>
      <c r="F16" s="36"/>
      <c r="G16" s="40" t="s">
        <v>16</v>
      </c>
      <c r="H16" s="40"/>
      <c r="I16" s="40"/>
      <c r="J16" s="36"/>
      <c r="K16" s="36"/>
    </row>
    <row r="17" spans="1:11" ht="12.75">
      <c r="A17" s="14"/>
      <c r="B17" s="73" t="s">
        <v>61</v>
      </c>
      <c r="C17" s="40"/>
      <c r="D17" s="40"/>
      <c r="E17" s="90">
        <v>700150</v>
      </c>
      <c r="F17" s="90">
        <v>549044</v>
      </c>
      <c r="G17" s="40" t="s">
        <v>17</v>
      </c>
      <c r="H17" s="40"/>
      <c r="I17" s="40"/>
      <c r="J17" s="36"/>
      <c r="K17" s="36"/>
    </row>
    <row r="18" spans="1:11" ht="12.75">
      <c r="A18" s="14"/>
      <c r="B18" s="40"/>
      <c r="C18" s="40"/>
      <c r="D18" s="40"/>
      <c r="E18" s="90"/>
      <c r="F18" s="90"/>
      <c r="G18" s="40" t="s">
        <v>62</v>
      </c>
      <c r="H18" s="40"/>
      <c r="I18" s="40"/>
      <c r="J18" s="36">
        <v>130058</v>
      </c>
      <c r="K18" s="36">
        <v>150118</v>
      </c>
    </row>
    <row r="19" spans="1:11" ht="12.75">
      <c r="A19" s="14"/>
      <c r="B19" s="88" t="s">
        <v>18</v>
      </c>
      <c r="C19" s="88"/>
      <c r="D19" s="88"/>
      <c r="E19" s="36">
        <v>229</v>
      </c>
      <c r="F19" s="36">
        <v>867</v>
      </c>
      <c r="G19" s="40" t="s">
        <v>19</v>
      </c>
      <c r="H19" s="40"/>
      <c r="I19" s="40"/>
      <c r="J19" s="36">
        <v>76398</v>
      </c>
      <c r="K19" s="36">
        <v>20060</v>
      </c>
    </row>
    <row r="20" spans="1:11" ht="12.75">
      <c r="A20" s="14"/>
      <c r="B20" s="70" t="s">
        <v>23</v>
      </c>
      <c r="C20" s="70"/>
      <c r="D20" s="70"/>
      <c r="E20" s="36">
        <v>94308</v>
      </c>
      <c r="F20" s="36">
        <v>182496</v>
      </c>
      <c r="G20" s="40" t="s">
        <v>20</v>
      </c>
      <c r="H20" s="40"/>
      <c r="I20" s="40"/>
      <c r="J20" s="36"/>
      <c r="K20" s="36"/>
    </row>
    <row r="21" spans="1:11" ht="12.75" customHeight="1">
      <c r="A21" s="14"/>
      <c r="B21" s="40" t="s">
        <v>25</v>
      </c>
      <c r="C21" s="40"/>
      <c r="D21" s="40"/>
      <c r="E21" s="36">
        <v>28202</v>
      </c>
      <c r="F21" s="36">
        <v>34886</v>
      </c>
      <c r="G21" s="43" t="s">
        <v>21</v>
      </c>
      <c r="H21" s="89"/>
      <c r="I21" s="89"/>
      <c r="J21" s="80">
        <v>572520</v>
      </c>
      <c r="K21" s="80">
        <v>168538</v>
      </c>
    </row>
    <row r="22" spans="1:11" ht="46.5" customHeight="1">
      <c r="A22" s="14"/>
      <c r="B22" s="86" t="s">
        <v>63</v>
      </c>
      <c r="C22" s="87"/>
      <c r="D22" s="87"/>
      <c r="E22" s="36"/>
      <c r="F22" s="36"/>
      <c r="G22" s="89"/>
      <c r="H22" s="89"/>
      <c r="I22" s="89"/>
      <c r="J22" s="80"/>
      <c r="K22" s="80"/>
    </row>
    <row r="23" spans="1:11" ht="12.75">
      <c r="A23" s="14"/>
      <c r="B23" s="40" t="s">
        <v>64</v>
      </c>
      <c r="C23" s="40"/>
      <c r="D23" s="40"/>
      <c r="E23" s="36">
        <v>66106</v>
      </c>
      <c r="F23" s="36">
        <v>147610</v>
      </c>
      <c r="G23" s="88" t="s">
        <v>22</v>
      </c>
      <c r="H23" s="88"/>
      <c r="I23" s="88"/>
      <c r="J23" s="36">
        <v>266290</v>
      </c>
      <c r="K23" s="36"/>
    </row>
    <row r="24" spans="1:11" ht="12.75">
      <c r="A24" s="14"/>
      <c r="B24" s="88" t="s">
        <v>27</v>
      </c>
      <c r="C24" s="88"/>
      <c r="D24" s="88"/>
      <c r="E24" s="36"/>
      <c r="F24" s="36"/>
      <c r="G24" s="88" t="s">
        <v>24</v>
      </c>
      <c r="H24" s="88"/>
      <c r="I24" s="88"/>
      <c r="J24" s="36"/>
      <c r="K24" s="36">
        <v>54516</v>
      </c>
    </row>
    <row r="25" spans="1:11" ht="12.75">
      <c r="A25" s="14"/>
      <c r="B25" s="70" t="s">
        <v>28</v>
      </c>
      <c r="C25" s="70"/>
      <c r="D25" s="70"/>
      <c r="E25" s="36">
        <v>1059991</v>
      </c>
      <c r="F25" s="36">
        <v>732407</v>
      </c>
      <c r="G25" s="40" t="s">
        <v>26</v>
      </c>
      <c r="H25" s="40"/>
      <c r="I25" s="40"/>
      <c r="J25" s="36">
        <v>305526</v>
      </c>
      <c r="K25" s="36">
        <v>111443</v>
      </c>
    </row>
    <row r="26" spans="1:11" ht="12.75">
      <c r="A26" s="14"/>
      <c r="B26" s="70" t="s">
        <v>65</v>
      </c>
      <c r="C26" s="70"/>
      <c r="D26" s="70"/>
      <c r="E26" s="36"/>
      <c r="F26" s="36"/>
      <c r="G26" s="40" t="s">
        <v>29</v>
      </c>
      <c r="H26" s="40"/>
      <c r="I26" s="40"/>
      <c r="J26" s="36">
        <v>704</v>
      </c>
      <c r="K26" s="36">
        <v>2579</v>
      </c>
    </row>
    <row r="27" spans="1:11" ht="12.75">
      <c r="A27" s="14"/>
      <c r="B27" s="42" t="s">
        <v>31</v>
      </c>
      <c r="C27" s="42"/>
      <c r="D27" s="42"/>
      <c r="E27" s="36">
        <v>1059991</v>
      </c>
      <c r="F27" s="36">
        <v>732407</v>
      </c>
      <c r="G27" s="71" t="s">
        <v>30</v>
      </c>
      <c r="H27" s="71"/>
      <c r="I27" s="71"/>
      <c r="J27" s="80">
        <v>1059991</v>
      </c>
      <c r="K27" s="80">
        <v>732407</v>
      </c>
    </row>
    <row r="28" spans="1:11" ht="12.75">
      <c r="A28" s="14"/>
      <c r="B28" s="42" t="s">
        <v>32</v>
      </c>
      <c r="C28" s="42"/>
      <c r="D28" s="42"/>
      <c r="E28" s="36">
        <v>316945</v>
      </c>
      <c r="F28" s="36"/>
      <c r="G28" s="71"/>
      <c r="H28" s="71"/>
      <c r="I28" s="71"/>
      <c r="J28" s="80"/>
      <c r="K28" s="80"/>
    </row>
    <row r="29" spans="1:11" ht="12.75">
      <c r="A29" s="14"/>
      <c r="B29" s="14"/>
      <c r="C29" s="14"/>
      <c r="D29" s="14"/>
      <c r="E29" s="14"/>
      <c r="F29" s="14"/>
      <c r="G29" s="81" t="s">
        <v>33</v>
      </c>
      <c r="H29" s="82"/>
      <c r="I29" s="82"/>
      <c r="J29" s="37">
        <v>316945</v>
      </c>
      <c r="K29" s="38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83" t="s">
        <v>66</v>
      </c>
      <c r="C31" s="84"/>
      <c r="D31" s="84"/>
      <c r="E31" s="84"/>
      <c r="F31" s="84"/>
      <c r="G31" s="84" t="s">
        <v>34</v>
      </c>
      <c r="H31" s="84"/>
      <c r="I31" s="84"/>
      <c r="J31" s="84"/>
      <c r="K31" s="84"/>
    </row>
    <row r="32" spans="1:11" ht="12.75">
      <c r="A32" s="14"/>
      <c r="B32" s="85"/>
      <c r="C32" s="85"/>
      <c r="D32" s="85"/>
      <c r="E32" s="85"/>
      <c r="F32" s="85"/>
      <c r="G32" s="84"/>
      <c r="H32" s="84"/>
      <c r="I32" s="84"/>
      <c r="J32" s="84"/>
      <c r="K32" s="84"/>
    </row>
    <row r="33" spans="1:11" ht="12.75" customHeight="1">
      <c r="A33" s="14"/>
      <c r="B33" s="79" t="s">
        <v>60</v>
      </c>
      <c r="C33" s="79"/>
      <c r="D33" s="79"/>
      <c r="E33" s="15" t="s">
        <v>102</v>
      </c>
      <c r="F33" s="15" t="s">
        <v>8</v>
      </c>
      <c r="G33" s="66" t="s">
        <v>35</v>
      </c>
      <c r="H33" s="70"/>
      <c r="I33" s="70"/>
      <c r="J33" s="15" t="s">
        <v>102</v>
      </c>
      <c r="K33" s="15" t="s">
        <v>8</v>
      </c>
    </row>
    <row r="34" spans="1:11" ht="12.75">
      <c r="A34" s="14"/>
      <c r="B34" s="79"/>
      <c r="C34" s="79"/>
      <c r="D34" s="79"/>
      <c r="E34" s="15"/>
      <c r="F34" s="15"/>
      <c r="G34" s="70"/>
      <c r="H34" s="70"/>
      <c r="I34" s="70"/>
      <c r="J34" s="15"/>
      <c r="K34" s="15"/>
    </row>
    <row r="35" spans="1:11" ht="12.75">
      <c r="A35" s="14"/>
      <c r="B35" s="79"/>
      <c r="C35" s="79"/>
      <c r="D35" s="79"/>
      <c r="E35" s="15"/>
      <c r="F35" s="15"/>
      <c r="G35" s="40" t="s">
        <v>36</v>
      </c>
      <c r="H35" s="40"/>
      <c r="I35" s="40"/>
      <c r="J35" s="17">
        <v>178043</v>
      </c>
      <c r="K35" s="17">
        <v>340545</v>
      </c>
    </row>
    <row r="36" spans="1:11" ht="12.75">
      <c r="A36" s="14"/>
      <c r="B36" s="40" t="s">
        <v>37</v>
      </c>
      <c r="C36" s="40"/>
      <c r="D36" s="40"/>
      <c r="E36" s="16">
        <v>306252</v>
      </c>
      <c r="F36" s="16">
        <v>342582</v>
      </c>
      <c r="G36" s="40" t="s">
        <v>40</v>
      </c>
      <c r="H36" s="40"/>
      <c r="I36" s="40"/>
      <c r="J36" s="17">
        <v>245200</v>
      </c>
      <c r="K36" s="17">
        <v>252586</v>
      </c>
    </row>
    <row r="37" spans="1:11" ht="12.75">
      <c r="A37" s="14"/>
      <c r="B37" s="40" t="s">
        <v>38</v>
      </c>
      <c r="C37" s="40"/>
      <c r="D37" s="40"/>
      <c r="E37" s="16">
        <v>399288</v>
      </c>
      <c r="F37" s="16">
        <v>378274</v>
      </c>
      <c r="G37" s="40" t="s">
        <v>67</v>
      </c>
      <c r="H37" s="40"/>
      <c r="I37" s="40"/>
      <c r="J37" s="17">
        <v>-67157</v>
      </c>
      <c r="K37" s="17">
        <v>87959</v>
      </c>
    </row>
    <row r="38" spans="1:11" ht="12.75">
      <c r="A38" s="14"/>
      <c r="B38" s="78" t="s">
        <v>39</v>
      </c>
      <c r="C38" s="78"/>
      <c r="D38" s="78"/>
      <c r="E38" s="16">
        <f>E37-E36</f>
        <v>93036</v>
      </c>
      <c r="F38" s="16">
        <f>F37-F36</f>
        <v>35692</v>
      </c>
      <c r="G38" s="40" t="s">
        <v>44</v>
      </c>
      <c r="H38" s="40"/>
      <c r="I38" s="40"/>
      <c r="J38" s="17">
        <v>9833</v>
      </c>
      <c r="K38" s="17">
        <v>14358</v>
      </c>
    </row>
    <row r="39" spans="1:11" ht="12.75">
      <c r="A39" s="14"/>
      <c r="B39" s="66" t="s">
        <v>68</v>
      </c>
      <c r="C39" s="66"/>
      <c r="D39" s="66"/>
      <c r="E39" s="67"/>
      <c r="F39" s="67"/>
      <c r="G39" s="40" t="s">
        <v>46</v>
      </c>
      <c r="H39" s="40"/>
      <c r="I39" s="40"/>
      <c r="J39" s="17">
        <v>13877</v>
      </c>
      <c r="K39" s="17">
        <v>13227</v>
      </c>
    </row>
    <row r="40" spans="1:11" ht="12.75" customHeight="1">
      <c r="A40" s="14"/>
      <c r="B40" s="66"/>
      <c r="C40" s="66"/>
      <c r="D40" s="66"/>
      <c r="E40" s="67"/>
      <c r="F40" s="67"/>
      <c r="G40" s="77" t="s">
        <v>47</v>
      </c>
      <c r="H40" s="77"/>
      <c r="I40" s="77"/>
      <c r="J40" s="17">
        <v>7741</v>
      </c>
      <c r="K40" s="17">
        <v>2503</v>
      </c>
    </row>
    <row r="41" spans="1:11" ht="25.5" customHeight="1">
      <c r="A41" s="14"/>
      <c r="B41" s="73" t="s">
        <v>41</v>
      </c>
      <c r="C41" s="73"/>
      <c r="D41" s="73"/>
      <c r="E41" s="16">
        <v>15668</v>
      </c>
      <c r="F41" s="16">
        <v>9026</v>
      </c>
      <c r="G41" s="77" t="s">
        <v>49</v>
      </c>
      <c r="H41" s="66"/>
      <c r="I41" s="66"/>
      <c r="J41" s="17">
        <v>14802</v>
      </c>
      <c r="K41" s="17">
        <v>17159</v>
      </c>
    </row>
    <row r="42" spans="1:11" ht="24.75" customHeight="1">
      <c r="A42" s="14"/>
      <c r="B42" s="73" t="s">
        <v>42</v>
      </c>
      <c r="C42" s="73"/>
      <c r="D42" s="73"/>
      <c r="E42" s="16">
        <v>52550</v>
      </c>
      <c r="F42" s="16">
        <v>21870</v>
      </c>
      <c r="G42" s="73" t="s">
        <v>75</v>
      </c>
      <c r="H42" s="40"/>
      <c r="I42" s="40"/>
      <c r="J42" s="17">
        <v>-78272</v>
      </c>
      <c r="K42" s="17">
        <v>74434</v>
      </c>
    </row>
    <row r="43" spans="1:11" ht="26.25" customHeight="1">
      <c r="A43" s="14"/>
      <c r="B43" s="40" t="s">
        <v>39</v>
      </c>
      <c r="C43" s="40"/>
      <c r="D43" s="40"/>
      <c r="E43" s="16">
        <f>E42-E41</f>
        <v>36882</v>
      </c>
      <c r="F43" s="16">
        <f>F42-F41</f>
        <v>12844</v>
      </c>
      <c r="G43" s="74" t="s">
        <v>69</v>
      </c>
      <c r="H43" s="75"/>
      <c r="I43" s="76"/>
      <c r="J43" s="18"/>
      <c r="K43" s="18"/>
    </row>
    <row r="44" spans="1:11" ht="12.75" customHeight="1">
      <c r="A44" s="14"/>
      <c r="B44" s="66" t="s">
        <v>70</v>
      </c>
      <c r="C44" s="66"/>
      <c r="D44" s="66"/>
      <c r="E44" s="67"/>
      <c r="F44" s="67"/>
      <c r="G44" s="66" t="s">
        <v>53</v>
      </c>
      <c r="H44" s="66"/>
      <c r="I44" s="66"/>
      <c r="J44" s="40">
        <v>-78272</v>
      </c>
      <c r="K44" s="40">
        <v>74434</v>
      </c>
    </row>
    <row r="45" spans="1:11" ht="12.75">
      <c r="A45" s="14"/>
      <c r="B45" s="66"/>
      <c r="C45" s="66"/>
      <c r="D45" s="66"/>
      <c r="E45" s="67"/>
      <c r="F45" s="67"/>
      <c r="G45" s="66"/>
      <c r="H45" s="66"/>
      <c r="I45" s="66"/>
      <c r="J45" s="40"/>
      <c r="K45" s="40"/>
    </row>
    <row r="46" spans="1:11" ht="24.75" customHeight="1">
      <c r="A46" s="14"/>
      <c r="B46" s="73" t="s">
        <v>43</v>
      </c>
      <c r="C46" s="73"/>
      <c r="D46" s="73"/>
      <c r="E46" s="16">
        <v>126150</v>
      </c>
      <c r="F46" s="16">
        <v>50683</v>
      </c>
      <c r="G46" s="42" t="s">
        <v>55</v>
      </c>
      <c r="H46" s="42"/>
      <c r="I46" s="42"/>
      <c r="J46" s="17"/>
      <c r="K46" s="17">
        <v>1867</v>
      </c>
    </row>
    <row r="47" spans="1:11" ht="28.5" customHeight="1">
      <c r="A47" s="14"/>
      <c r="B47" s="73" t="s">
        <v>45</v>
      </c>
      <c r="C47" s="73"/>
      <c r="D47" s="73"/>
      <c r="E47" s="16">
        <v>418</v>
      </c>
      <c r="F47" s="16">
        <v>523</v>
      </c>
      <c r="G47" s="72" t="s">
        <v>71</v>
      </c>
      <c r="H47" s="41"/>
      <c r="I47" s="41"/>
      <c r="J47" s="17"/>
      <c r="K47" s="17"/>
    </row>
    <row r="48" spans="1:11" ht="16.5" customHeight="1">
      <c r="A48" s="14"/>
      <c r="B48" s="40" t="s">
        <v>39</v>
      </c>
      <c r="C48" s="40"/>
      <c r="D48" s="40"/>
      <c r="E48" s="16">
        <f>E46-E47</f>
        <v>125732</v>
      </c>
      <c r="F48" s="16">
        <f>F46-F47</f>
        <v>50160</v>
      </c>
      <c r="G48" s="41" t="s">
        <v>72</v>
      </c>
      <c r="H48" s="41"/>
      <c r="I48" s="41"/>
      <c r="J48" s="17">
        <v>-76398</v>
      </c>
      <c r="K48" s="17">
        <v>72567</v>
      </c>
    </row>
    <row r="49" spans="1:11" ht="34.5" customHeight="1">
      <c r="A49" s="14"/>
      <c r="B49" s="71" t="s">
        <v>48</v>
      </c>
      <c r="C49" s="71"/>
      <c r="D49" s="71"/>
      <c r="E49" s="16">
        <f>E36+E41+E46</f>
        <v>448070</v>
      </c>
      <c r="F49" s="16">
        <f>F36+F41+F46</f>
        <v>402291</v>
      </c>
      <c r="G49" s="72" t="s">
        <v>76</v>
      </c>
      <c r="H49" s="41"/>
      <c r="I49" s="41"/>
      <c r="J49" s="17"/>
      <c r="K49" s="17"/>
    </row>
    <row r="50" spans="1:11" ht="35.25" customHeight="1">
      <c r="A50" s="14"/>
      <c r="B50" s="71" t="s">
        <v>50</v>
      </c>
      <c r="C50" s="71"/>
      <c r="D50" s="71"/>
      <c r="E50" s="16">
        <f>E37+E42+E47</f>
        <v>452256</v>
      </c>
      <c r="F50" s="16">
        <f>F37+F42+F47</f>
        <v>400667</v>
      </c>
      <c r="G50" s="43" t="s">
        <v>73</v>
      </c>
      <c r="H50" s="42"/>
      <c r="I50" s="42"/>
      <c r="J50" s="17"/>
      <c r="K50" s="17"/>
    </row>
    <row r="51" spans="1:11" ht="18" customHeight="1">
      <c r="A51" s="14"/>
      <c r="B51" s="70" t="s">
        <v>51</v>
      </c>
      <c r="C51" s="70"/>
      <c r="D51" s="70"/>
      <c r="E51" s="16">
        <f>E50-E49</f>
        <v>4186</v>
      </c>
      <c r="F51" s="16">
        <f>F49-F50</f>
        <v>1624</v>
      </c>
      <c r="G51" s="42" t="s">
        <v>74</v>
      </c>
      <c r="H51" s="42"/>
      <c r="I51" s="42"/>
      <c r="J51" s="17"/>
      <c r="K51" s="17"/>
    </row>
    <row r="52" spans="1:11" ht="15" customHeight="1">
      <c r="A52" s="14"/>
      <c r="B52" s="66" t="s">
        <v>52</v>
      </c>
      <c r="C52" s="66"/>
      <c r="D52" s="66"/>
      <c r="E52" s="67">
        <v>5538</v>
      </c>
      <c r="F52" s="67">
        <v>3914</v>
      </c>
      <c r="G52" s="42" t="s">
        <v>57</v>
      </c>
      <c r="H52" s="42"/>
      <c r="I52" s="42"/>
      <c r="J52" s="17"/>
      <c r="K52" s="17">
        <v>2014</v>
      </c>
    </row>
    <row r="53" spans="1:11" ht="28.5" customHeight="1">
      <c r="A53" s="14"/>
      <c r="B53" s="66"/>
      <c r="C53" s="66"/>
      <c r="D53" s="66"/>
      <c r="E53" s="67"/>
      <c r="F53" s="67"/>
      <c r="G53" s="43" t="s">
        <v>58</v>
      </c>
      <c r="H53" s="42"/>
      <c r="I53" s="42"/>
      <c r="J53" s="17"/>
      <c r="K53" s="17"/>
    </row>
    <row r="54" spans="1:11" ht="24" customHeight="1">
      <c r="A54" s="14"/>
      <c r="B54" s="66" t="s">
        <v>54</v>
      </c>
      <c r="C54" s="66"/>
      <c r="D54" s="66"/>
      <c r="E54" s="67"/>
      <c r="F54" s="67"/>
      <c r="G54" s="68"/>
      <c r="H54" s="69"/>
      <c r="I54" s="69"/>
      <c r="J54" s="19"/>
      <c r="K54" s="19"/>
    </row>
    <row r="55" spans="1:11" ht="22.5" customHeight="1">
      <c r="A55" s="14"/>
      <c r="B55" s="66"/>
      <c r="C55" s="66"/>
      <c r="D55" s="66"/>
      <c r="E55" s="67"/>
      <c r="F55" s="67"/>
      <c r="G55" s="14"/>
      <c r="H55" s="14"/>
      <c r="I55" s="14"/>
      <c r="J55" s="14"/>
      <c r="K55" s="14"/>
    </row>
    <row r="56" spans="1:11" ht="12.75">
      <c r="A56" s="14"/>
      <c r="B56" s="66" t="s">
        <v>56</v>
      </c>
      <c r="C56" s="66"/>
      <c r="D56" s="66"/>
      <c r="E56" s="67">
        <f>E52-E51</f>
        <v>1352</v>
      </c>
      <c r="F56" s="67">
        <f>F51+F52</f>
        <v>5538</v>
      </c>
      <c r="G56" s="14"/>
      <c r="H56" s="14"/>
      <c r="I56" s="14"/>
      <c r="J56" s="14"/>
      <c r="K56" s="14"/>
    </row>
    <row r="57" spans="1:11" ht="12.75">
      <c r="A57" s="14"/>
      <c r="B57" s="66"/>
      <c r="C57" s="66"/>
      <c r="D57" s="66"/>
      <c r="E57" s="67"/>
      <c r="F57" s="67"/>
      <c r="G57" s="14"/>
      <c r="H57" s="14"/>
      <c r="I57" s="14"/>
      <c r="J57" s="14"/>
      <c r="K57" s="14"/>
    </row>
    <row r="58" spans="1:11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>
      <c r="A59" s="46" t="s">
        <v>59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7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 customHeight="1">
      <c r="A61" s="14"/>
      <c r="B61" s="20"/>
      <c r="C61" s="21"/>
      <c r="D61" s="54">
        <v>2007</v>
      </c>
      <c r="E61" s="55"/>
      <c r="F61" s="55"/>
      <c r="G61" s="55"/>
      <c r="H61" s="56"/>
      <c r="I61" s="57"/>
      <c r="J61" s="57"/>
      <c r="K61" s="57"/>
    </row>
    <row r="62" spans="1:11" ht="27.75" customHeight="1" hidden="1">
      <c r="A62" s="14"/>
      <c r="B62" s="22"/>
      <c r="C62" s="23"/>
      <c r="D62" s="34"/>
      <c r="E62" s="31"/>
      <c r="F62" s="31"/>
      <c r="G62" s="31"/>
      <c r="H62" s="31"/>
      <c r="I62" s="31"/>
      <c r="J62" s="31"/>
      <c r="K62" s="31"/>
    </row>
    <row r="63" spans="1:11" ht="27.75" customHeight="1">
      <c r="A63" s="14"/>
      <c r="B63" s="35"/>
      <c r="C63" s="35"/>
      <c r="D63" s="24" t="s">
        <v>80</v>
      </c>
      <c r="E63" s="24" t="s">
        <v>81</v>
      </c>
      <c r="F63" s="24" t="s">
        <v>82</v>
      </c>
      <c r="G63" s="24" t="s">
        <v>83</v>
      </c>
      <c r="H63" s="31"/>
      <c r="I63" s="31"/>
      <c r="J63" s="31"/>
      <c r="K63" s="31"/>
    </row>
    <row r="64" spans="1:11" ht="21.75" customHeight="1">
      <c r="A64" s="14"/>
      <c r="B64" s="25" t="s">
        <v>84</v>
      </c>
      <c r="C64" s="25"/>
      <c r="D64" s="30">
        <v>432324</v>
      </c>
      <c r="E64" s="39"/>
      <c r="F64" s="39"/>
      <c r="G64" s="39">
        <f>D64</f>
        <v>432324</v>
      </c>
      <c r="H64" s="32"/>
      <c r="I64" s="32"/>
      <c r="J64" s="32"/>
      <c r="K64" s="32"/>
    </row>
    <row r="65" spans="1:11" ht="21.75" customHeight="1">
      <c r="A65" s="14"/>
      <c r="B65" s="25" t="s">
        <v>85</v>
      </c>
      <c r="C65" s="25"/>
      <c r="D65" s="30">
        <v>1487</v>
      </c>
      <c r="E65" s="39"/>
      <c r="F65" s="39"/>
      <c r="G65" s="39">
        <f>D65</f>
        <v>1487</v>
      </c>
      <c r="H65" s="32"/>
      <c r="I65" s="32"/>
      <c r="J65" s="32"/>
      <c r="K65" s="32"/>
    </row>
    <row r="66" spans="1:11" ht="30" customHeight="1">
      <c r="A66" s="14"/>
      <c r="B66" s="25" t="s">
        <v>86</v>
      </c>
      <c r="C66" s="25"/>
      <c r="D66" s="30"/>
      <c r="E66" s="30"/>
      <c r="F66" s="30"/>
      <c r="G66" s="30"/>
      <c r="H66" s="33"/>
      <c r="I66" s="33"/>
      <c r="J66" s="33"/>
      <c r="K66" s="33"/>
    </row>
    <row r="67" spans="1:11" ht="21.75" customHeight="1">
      <c r="A67" s="14"/>
      <c r="B67" s="25" t="s">
        <v>87</v>
      </c>
      <c r="C67" s="25"/>
      <c r="D67" s="30"/>
      <c r="E67" s="30"/>
      <c r="F67" s="30"/>
      <c r="G67" s="30"/>
      <c r="H67" s="33"/>
      <c r="I67" s="33"/>
      <c r="J67" s="33"/>
      <c r="K67" s="33"/>
    </row>
    <row r="68" spans="1:11" ht="21.75" customHeight="1">
      <c r="A68" s="14"/>
      <c r="B68" s="25" t="s">
        <v>88</v>
      </c>
      <c r="C68" s="25"/>
      <c r="D68" s="30"/>
      <c r="E68" s="30"/>
      <c r="F68" s="30"/>
      <c r="G68" s="30"/>
      <c r="H68" s="33"/>
      <c r="I68" s="33"/>
      <c r="J68" s="33"/>
      <c r="K68" s="33"/>
    </row>
    <row r="69" spans="1:11" ht="21.75" customHeight="1">
      <c r="A69" s="14"/>
      <c r="B69" s="25" t="s">
        <v>89</v>
      </c>
      <c r="C69" s="25"/>
      <c r="D69" s="30"/>
      <c r="E69" s="30"/>
      <c r="F69" s="30"/>
      <c r="G69" s="30"/>
      <c r="H69" s="33"/>
      <c r="I69" s="33"/>
      <c r="J69" s="33"/>
      <c r="K69" s="33"/>
    </row>
    <row r="70" spans="1:11" ht="21.75" customHeight="1">
      <c r="A70" s="14"/>
      <c r="B70" s="25" t="s">
        <v>90</v>
      </c>
      <c r="C70" s="25"/>
      <c r="D70" s="30">
        <v>73662</v>
      </c>
      <c r="E70" s="30">
        <v>76456</v>
      </c>
      <c r="F70" s="30">
        <v>20060</v>
      </c>
      <c r="G70" s="30">
        <f>D70+E70-F70</f>
        <v>130058</v>
      </c>
      <c r="H70" s="33"/>
      <c r="I70" s="33"/>
      <c r="J70" s="33"/>
      <c r="K70" s="33"/>
    </row>
    <row r="71" spans="1:11" ht="21.75" customHeight="1">
      <c r="A71" s="14"/>
      <c r="B71" s="25" t="s">
        <v>91</v>
      </c>
      <c r="C71" s="25"/>
      <c r="D71" s="30">
        <v>20060</v>
      </c>
      <c r="E71" s="30"/>
      <c r="F71" s="30">
        <f>20060+76398</f>
        <v>96458</v>
      </c>
      <c r="G71" s="30">
        <f>F71-D71</f>
        <v>76398</v>
      </c>
      <c r="H71" s="33"/>
      <c r="I71" s="33"/>
      <c r="J71" s="33"/>
      <c r="K71" s="33"/>
    </row>
    <row r="72" spans="1:11" ht="21.75" customHeight="1">
      <c r="A72" s="14"/>
      <c r="B72" s="26" t="s">
        <v>92</v>
      </c>
      <c r="C72" s="26"/>
      <c r="D72" s="30"/>
      <c r="E72" s="30"/>
      <c r="F72" s="30"/>
      <c r="G72" s="30"/>
      <c r="H72" s="33"/>
      <c r="I72" s="33"/>
      <c r="J72" s="33"/>
      <c r="K72" s="33"/>
    </row>
    <row r="73" spans="1:11" ht="21.75" customHeight="1">
      <c r="A73" s="14"/>
      <c r="B73" s="26" t="s">
        <v>93</v>
      </c>
      <c r="C73" s="26"/>
      <c r="D73" s="30"/>
      <c r="E73" s="30"/>
      <c r="F73" s="30"/>
      <c r="G73" s="30"/>
      <c r="H73" s="33"/>
      <c r="I73" s="33"/>
      <c r="J73" s="33"/>
      <c r="K73" s="33"/>
    </row>
    <row r="74" spans="1:11" ht="31.5" customHeight="1">
      <c r="A74" s="27"/>
      <c r="B74" s="26" t="s">
        <v>95</v>
      </c>
      <c r="C74" s="26"/>
      <c r="D74" s="30">
        <v>487413</v>
      </c>
      <c r="E74" s="30">
        <v>76456</v>
      </c>
      <c r="F74" s="30">
        <v>76398</v>
      </c>
      <c r="G74" s="30">
        <f>D74+E74-F74</f>
        <v>487471</v>
      </c>
      <c r="H74" s="29"/>
      <c r="I74" s="29"/>
      <c r="J74" s="29"/>
      <c r="K74" s="29"/>
    </row>
    <row r="75" spans="1:11" ht="20.25" customHeight="1">
      <c r="A75" s="49"/>
      <c r="B75" s="49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51.75" customHeight="1">
      <c r="B77" s="50" t="s">
        <v>103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.7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39" customHeight="1">
      <c r="B79" s="52" t="s">
        <v>94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47" t="s">
        <v>100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12.75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12.75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60" t="s">
        <v>78</v>
      </c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12.75" customHeight="1">
      <c r="B89" s="62" t="s">
        <v>99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4.25" customHeight="1"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2.75"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2.75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2:11" ht="62.25" customHeight="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2:11" ht="9.75" customHeight="1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 ht="12.75">
      <c r="B95" s="2"/>
      <c r="C95" s="2"/>
      <c r="D95" s="2"/>
      <c r="E95" s="2"/>
      <c r="F95" s="8"/>
      <c r="G95" s="2"/>
      <c r="H95" s="44" t="s">
        <v>104</v>
      </c>
      <c r="I95" s="45"/>
      <c r="J95" s="45"/>
      <c r="K95" s="45"/>
    </row>
    <row r="96" spans="2:11" ht="12.75">
      <c r="B96" s="2"/>
      <c r="C96" s="2"/>
      <c r="D96" s="2"/>
      <c r="E96" s="2"/>
      <c r="F96" s="8"/>
      <c r="G96" s="2"/>
      <c r="H96" s="59"/>
      <c r="I96" s="59"/>
      <c r="J96" s="59"/>
      <c r="K96" s="59"/>
    </row>
    <row r="97" spans="2:11" ht="9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  <row r="98" spans="2:11" ht="12.75"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2:11" ht="12.75"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2:11" ht="24" customHeight="1"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2:11" ht="65.25" customHeight="1"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</sheetData>
  <sheetProtection/>
  <mergeCells count="117"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14:D14"/>
    <mergeCell ref="B15:D15"/>
    <mergeCell ref="G15:I15"/>
    <mergeCell ref="G14:I14"/>
    <mergeCell ref="B12:D12"/>
    <mergeCell ref="G12:I12"/>
    <mergeCell ref="B13:D13"/>
    <mergeCell ref="G13:I13"/>
    <mergeCell ref="B16:D16"/>
    <mergeCell ref="G16:I16"/>
    <mergeCell ref="B17:D18"/>
    <mergeCell ref="E17:E18"/>
    <mergeCell ref="F17:F18"/>
    <mergeCell ref="G17:I17"/>
    <mergeCell ref="G18:I18"/>
    <mergeCell ref="B24:D24"/>
    <mergeCell ref="G24:I24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31:F32"/>
    <mergeCell ref="G31:K32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8:D38"/>
    <mergeCell ref="G38:I38"/>
    <mergeCell ref="B33:D35"/>
    <mergeCell ref="G33:I34"/>
    <mergeCell ref="G35:I35"/>
    <mergeCell ref="B36:D36"/>
    <mergeCell ref="G36:I36"/>
    <mergeCell ref="B37:D37"/>
    <mergeCell ref="G37:I37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50:D50"/>
    <mergeCell ref="G50:I50"/>
    <mergeCell ref="J44:J45"/>
    <mergeCell ref="K44:K45"/>
    <mergeCell ref="B46:D46"/>
    <mergeCell ref="G46:I46"/>
    <mergeCell ref="B47:D47"/>
    <mergeCell ref="G47:I47"/>
    <mergeCell ref="B44:D45"/>
    <mergeCell ref="E44:E45"/>
    <mergeCell ref="B48:D48"/>
    <mergeCell ref="G48:I48"/>
    <mergeCell ref="B49:D49"/>
    <mergeCell ref="G49:I49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B51:D51"/>
    <mergeCell ref="B54:D55"/>
    <mergeCell ref="E54:E55"/>
    <mergeCell ref="F54:F55"/>
    <mergeCell ref="G54:I54"/>
    <mergeCell ref="B98:K101"/>
    <mergeCell ref="H96:K96"/>
    <mergeCell ref="B88:K88"/>
    <mergeCell ref="B89:K90"/>
    <mergeCell ref="B91:K93"/>
    <mergeCell ref="H95:K95"/>
    <mergeCell ref="A59:K59"/>
    <mergeCell ref="B80:K86"/>
    <mergeCell ref="A75:B75"/>
    <mergeCell ref="B77:K77"/>
    <mergeCell ref="B79:K79"/>
    <mergeCell ref="D61:G61"/>
    <mergeCell ref="H61:K61"/>
  </mergeCells>
  <printOptions/>
  <pageMargins left="1.3385826771653544" right="0.7480314960629921" top="0.5905511811023623" bottom="0.5905511811023623" header="0.5118110236220472" footer="0.5118110236220472"/>
  <pageSetup horizontalDpi="300" verticalDpi="300" orientation="portrait" paperSize="9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</cp:lastModifiedBy>
  <cp:lastPrinted>2008-04-03T08:56:58Z</cp:lastPrinted>
  <dcterms:created xsi:type="dcterms:W3CDTF">2007-02-12T13:02:25Z</dcterms:created>
  <dcterms:modified xsi:type="dcterms:W3CDTF">2008-04-15T11:36:43Z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