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7" activeTab="0"/>
  </bookViews>
  <sheets>
    <sheet name="OSIGURANJA" sheetId="1" r:id="rId1"/>
  </sheets>
  <definedNames/>
  <calcPr fullCalcOnLoad="1"/>
</workbook>
</file>

<file path=xl/sharedStrings.xml><?xml version="1.0" encoding="utf-8"?>
<sst xmlns="http://schemas.openxmlformats.org/spreadsheetml/2006/main" count="151" uniqueCount="138">
  <si>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</si>
  <si>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ИЗВОД ИЗ ФИНАНСИЈСКИХ ИЗВЕШТАЈА ЗА 2007. ГОДИНУ</t>
  </si>
  <si>
    <r>
      <t>АКЦИОНАРСКО ДРУШТВО ЗА ОСИГУРАЊЕ</t>
    </r>
    <r>
      <rPr>
        <b/>
        <sz val="8"/>
        <rFont val="Arial"/>
        <family val="2"/>
      </rPr>
      <t xml:space="preserve"> АМС ОСИГУРАЊЕ А.Д.О.</t>
    </r>
    <r>
      <rPr>
        <sz val="8"/>
        <rFont val="Arial"/>
        <family val="2"/>
      </rPr>
      <t xml:space="preserve"> БЕОГРАД, РУЗВЕЛТОВА 16</t>
    </r>
  </si>
  <si>
    <t>I ОСНОВНИ ПОДАЦИ</t>
  </si>
  <si>
    <t>1. скраћени назив:</t>
  </si>
  <si>
    <t>АМС Осигурање а.д.о. Beograd</t>
  </si>
  <si>
    <t>3. матични број:</t>
  </si>
  <si>
    <t>2. адреса:</t>
  </si>
  <si>
    <t>Рузвелтова 16</t>
  </si>
  <si>
    <t>4. ПИБ:</t>
  </si>
  <si>
    <t>II ФИНАНСИЈСКИ ИЗВЕШТАЈИ</t>
  </si>
  <si>
    <t>БИЛАНС СТАЊА (у 000 дин)</t>
  </si>
  <si>
    <t>АКТИВА</t>
  </si>
  <si>
    <t>2006.</t>
  </si>
  <si>
    <t>2007.</t>
  </si>
  <si>
    <t>ПАСИВА</t>
  </si>
  <si>
    <t>А. СТАЛНА ИМОВИНА - УЛАГАЊА</t>
  </si>
  <si>
    <t>А. КАПИТАЛ И РЕЗЕРВЕ</t>
  </si>
  <si>
    <t>I Неуплаћени уписани капитал</t>
  </si>
  <si>
    <t>I Основни и остали капитал</t>
  </si>
  <si>
    <t>II Нематеријална улагања</t>
  </si>
  <si>
    <t>II Неуплаћени уписани капитал</t>
  </si>
  <si>
    <t>III Гудвил</t>
  </si>
  <si>
    <t>III Резерве</t>
  </si>
  <si>
    <t>IV Некретнине, постројења, 
опрема и биолошка средства</t>
  </si>
  <si>
    <t>IV Ревалоризационе резерве</t>
  </si>
  <si>
    <t>V Дугорочни финансијски пласмани</t>
  </si>
  <si>
    <t>V Нераспоређена добит</t>
  </si>
  <si>
    <t>Б. ОБРТНА ИМОВИНА - 
ПОТРАЖИВАЊА</t>
  </si>
  <si>
    <t>VI Губитак до висине капитала</t>
  </si>
  <si>
    <t>I Залихе</t>
  </si>
  <si>
    <t>VII Откупљене сопствене акције</t>
  </si>
  <si>
    <t>II Стална средства намењена 
продаји и средства пословања које
 се обуставља</t>
  </si>
  <si>
    <t>Б. РЕЗЕРВИСАЊА И ОБАВЕЗЕ</t>
  </si>
  <si>
    <t>III Краткорочна потраживања, пласмани и готовина</t>
  </si>
  <si>
    <t>IV Одложена пореска средства</t>
  </si>
  <si>
    <t>I ДУГОРОЧНА РЕЗЕРВИСАЊА</t>
  </si>
  <si>
    <t>В. ПОСЛОВНА ИМОВИНА</t>
  </si>
  <si>
    <t>1. Математичка резерва животних 
осигурања</t>
  </si>
  <si>
    <t>Г. ГУБИТ. ИЗНАД ВИСИНЕ 
КАПИТАЛА</t>
  </si>
  <si>
    <t>2. Резервисања за учешће у добити</t>
  </si>
  <si>
    <t>Д. УКУПНА АКТИВА</t>
  </si>
  <si>
    <t>3. Резервисања за изравнање 
ризика</t>
  </si>
  <si>
    <t>Ђ. ВАНБИЛАНСНА АКТИВА</t>
  </si>
  <si>
    <t>4. Резервисања за бонусе и попусте</t>
  </si>
  <si>
    <t>5. Друга дугорочна резервисања</t>
  </si>
  <si>
    <t>II ДУГОРОЧНЕ ОБАВЕЗЕ</t>
  </si>
  <si>
    <t>III КРАТКОРОЧНЕ ОБАВЕЗЕ</t>
  </si>
  <si>
    <t>IV ПАСИВНА ВРЕМЕНСКА 
РАЗГРАНИЧЕЊА</t>
  </si>
  <si>
    <t>1. Преносне премије</t>
  </si>
  <si>
    <t>2. Резервисане штете</t>
  </si>
  <si>
    <t>3. Друга пасивна временска
 разграничења</t>
  </si>
  <si>
    <t>V ОДЛОЖЕНЕ ПОРЕСКЕ ОБАВЕЗЕ</t>
  </si>
  <si>
    <t>В. УКУПНА ПАСИВА</t>
  </si>
  <si>
    <t>Г. ВАНБИЛАНСНА ПАСИВА</t>
  </si>
  <si>
    <t>ИЗВЕШТАЈ О ТОКОВИМА ГОТОВИНЕ ( у 000 дин)</t>
  </si>
  <si>
    <t>БИЛАНС УСПЕХА  (у 000 дин)</t>
  </si>
  <si>
    <t>А. ТОКОВИ ГОТОВИНЕ ИЗ
ПОСЛОВНИХ АКТИВНОСТИ</t>
  </si>
  <si>
    <t>А. ПОСЛОВНИ ПРИХОДИ И РАСХОДИ</t>
  </si>
  <si>
    <t>I Пословни приходи</t>
  </si>
  <si>
    <t>I Приливи гот. из пословних актив.</t>
  </si>
  <si>
    <t>1. Приходи од премија осигурања
и саосигурања</t>
  </si>
  <si>
    <t>II Одливи гот. из пословних актив.</t>
  </si>
  <si>
    <t>2. Приходи од премија реосигурања 
и ретроцесија</t>
  </si>
  <si>
    <t>III Нето прилив / одлив готовине</t>
  </si>
  <si>
    <t>3. Повећање преносних премија, саосигурања, реосигурања и ретроцесија за неистекле ризике</t>
  </si>
  <si>
    <t>Б. ТОКОВИ ГОТОВИНЕ ИЗ АКТИВ. ИНВЕСТИРАЊА</t>
  </si>
  <si>
    <t>4. Приходи од послова непосредно повезаних с пословима осигурања</t>
  </si>
  <si>
    <t>5. Приходи од депоновања и улагања средстава техничких резерви осигурања, реосигурања, и ретроцесија</t>
  </si>
  <si>
    <t>I Приливи гот. из активности инв.</t>
  </si>
  <si>
    <t>6. Остали пословни приходи</t>
  </si>
  <si>
    <t>II Одливи гот. из активности инв.</t>
  </si>
  <si>
    <t>II Пословни расходи</t>
  </si>
  <si>
    <t>(38.449)</t>
  </si>
  <si>
    <t>(219.750)</t>
  </si>
  <si>
    <t>1. Расходи за дугорочна резервисања и функционалне доприносе</t>
  </si>
  <si>
    <t>В. ТОКОВИ ГОТОВИНЕ ИЗ 
АКТИВНОСТИ ФИНАНСИРАЊА</t>
  </si>
  <si>
    <t>2. Расходи накнада штета и уговорених износа</t>
  </si>
  <si>
    <t>I Приливи гот. из активности финанс.</t>
  </si>
  <si>
    <t>3. Резервисане штете
повећање / смањење</t>
  </si>
  <si>
    <t>II Одливи гот. из активности финанс.</t>
  </si>
  <si>
    <t>4. Регрес - приходи по основу регреса</t>
  </si>
  <si>
    <t>5. Нето повећање / смањење осталих техничких резерви</t>
  </si>
  <si>
    <t>Г. СВЕГА ПРИЛИВИ ГОТОВИНЕ</t>
  </si>
  <si>
    <t>6. Расходи за бонусе и попусте</t>
  </si>
  <si>
    <t>Д. СВЕГА ОДЛИВИ ГОТОВИНЕ</t>
  </si>
  <si>
    <t>7. Расходи по основу депоновања 
и улагања средстава тех. резерви</t>
  </si>
  <si>
    <t>Ђ./Е. НЕТО ПРИЛИВ / ОДЛИВ ГОТОВ.</t>
  </si>
  <si>
    <t>(24.230)</t>
  </si>
  <si>
    <t>8. Остали пословни приходи</t>
  </si>
  <si>
    <t>Ж. ГОТОВИНА НА ПОЧЕТКУ ОБРАЧУНСКОГ ПЕРИОДА</t>
  </si>
  <si>
    <t>III Пословна добит / губитак</t>
  </si>
  <si>
    <t>Б. ТРОШКОВИ СПРОВОЂЕЊА
 ОСИГУРАЊА</t>
  </si>
  <si>
    <t>З./И. ПОЗИТИВНЕ / НЕГАТИВНЕ КУРСНЕ РАЗЛИКЕ ПО ОСНОВУ ПРЕРАЧУНА ГОТОВИНЕ</t>
  </si>
  <si>
    <t>(1.083)</t>
  </si>
  <si>
    <t>I Нето пословна добит / губитак</t>
  </si>
  <si>
    <t>(91.681)</t>
  </si>
  <si>
    <t>II Финансијски приходи осим 
финансијских прихода по основу 
средстава техничких резерви</t>
  </si>
  <si>
    <t>Ј. ГОТОВИНА НА КРАЈУ ОБРАЧУНСКОГ ПЕРИОДА</t>
  </si>
  <si>
    <t>III Финансијски расходи осим 
финансијских расхода по основу 
средстава техничких резерви</t>
  </si>
  <si>
    <t>IV Приходи од усклађивања вредности имовине и остали приходи</t>
  </si>
  <si>
    <t>V Расходи по основу обезвређења имовине и остали расходи</t>
  </si>
  <si>
    <t>VI Доб/ губ. из редов. пословања 
пре опорезивања</t>
  </si>
  <si>
    <t>(24.880)</t>
  </si>
  <si>
    <t>VII Нето добитак/губитак пословања које се обуставља</t>
  </si>
  <si>
    <t>В./Г. ДОБИТАК/ ГУБИТАК ПРЕ ОПОРЕЗИВАЊА</t>
  </si>
  <si>
    <t>Д. ПОРЕЗ НА ДОБИТАК</t>
  </si>
  <si>
    <t>Ђ./Е. НЕТО ДОБИТАК/ГУБИТАК</t>
  </si>
  <si>
    <t>(19.933)</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</si>
  <si>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</si>
  <si>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</si>
  <si>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</si>
  <si>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</si>
  <si>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</si>
  <si>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</si>
  <si>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</si>
  <si>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</si>
  <si>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</si>
  <si>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</si>
  <si>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</si>
  <si>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</si>
  <si>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</si>
  <si>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</si>
  <si>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</si>
  <si>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</si>
  <si>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</si>
  <si>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</si>
  <si>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</si>
  <si>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</si>
  <si>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Губитак изнад висине капитала</t>
  </si>
  <si>
    <r>
      <t>III ЗАКЉУЧНО МИШЉЕЊЕ РЕВИЗОРА „ДЕЛОИТТЕ“ Д</t>
    </r>
    <r>
      <rPr>
        <b/>
        <u val="single"/>
        <sz val="9"/>
        <color indexed="8"/>
        <rFont val="Arial"/>
        <family val="2"/>
      </rPr>
      <t>.О.O.  БЕОГРАД</t>
    </r>
    <r>
      <rPr>
        <b/>
        <u val="single"/>
        <sz val="9"/>
        <rFont val="Arial"/>
        <family val="2"/>
      </rPr>
      <t xml:space="preserve"> О ФИНАНСИЈСКИМ ИЗВЕШТАЈИМА:</t>
    </r>
    <r>
      <rPr>
        <sz val="9"/>
        <rFont val="Arial"/>
        <family val="2"/>
      </rPr>
      <t xml:space="preserve">               </t>
    </r>
    <r>
      <rPr>
        <sz val="8"/>
        <rFont val="Arial"/>
        <family val="2"/>
      </rPr>
      <t>Основе за мишљење са резервом
“На основу презентиране документације нисмо били у могућности да се уверимо да је Друштво у потпуности применило Одлуку о начину процењивања билансних и ванбилансних позиција друштва за осигурање, донету од стране Народне банке Србије (“Одлука”). Сходно томе, нисмо били у могућности да се уверимо у ефекте које наведено одступање може имати на приложене финансијске извештаје Друштва.
Поред наведеног, а као што је детаљније приказано у напомени 17 уз финансијске извештаје потраживања на дан 31. децембра 2007. године износе 114,433 хиљада динара и укључују: 
-Депозите дате као гаранција по основу закупа пословног простора у износу од 13,807 хиљада динара за који је отказни рок један до шест месеци. Наведени депозити немају дефинисан период доспећа, односно рок у којем могу бити враћени Друштву и по својој природи могу представљати средства дата на период дужи од годину дана. Нисмо били у могућности да утврдимо ефекте које би на финансијске извештаје имало њихово вредновање по амортизованој вредности коришћењем метода ефективне камате како се то захтева по МРС 39 “Финансијски инструменти: признавање и одмеравање”
-Потраживања по основу премије продате са одложеним роком плаћања у периоду до 12 месеци у износу од 22,415 хиљада динара, која се наплаћују из личног дохотка или пензија осигураника, обуставом путем административних забрана или на други начин. До датума издавања приложених финансијских извештаја Друштво је од наведеног наплатило 13,139 хиљада динара, а недоспела потраживања на исти датум износе 4,424 хиљаде динара и извршило процену наведених потраживања у складу са тачком 11. Одлуке. Према нашем мишљењу Друштво је било у обавези да за процену потраживања по основу премије продате са одложеним роком плаћања примени захтеве тачке 9. Одлуке и да изврши исправку вредности у висини целокупног износа потраживања.
Друштво је у билансу стања на дан 31. децембра 2007. године исказало одложене пореске обавезе у износу 1.666 хиљада динара, односно у билансу успеха добитак по основу смањења одложених пореских обавеза у износу 7.870 хиљада динара. Наведене одложене пореске обавезе и добитак по основу смањења одложених пореских обавеза нису обрачунати у складу са захтевима МРС 12 - „Порези из добитка“. Поред тога, Друштво није извршило ни одговарајућа обелодањивања у складу са МРС 12 - „Порези из добитка“. Као што је приказано у напомени 22 уз финансијске извештаје, дугорочна резервисања, која на дан 31.децембра 2007. године износе 32.507 хиаљада динара, укључују и резервисања за накнаде запосленима по основу отпремнина у износу од 11.372 хиљада динара. Исказани износ резервисања укључује и корекцију обрачунатог износа дугорочних резервисања на дан 31. децембра 2006. године за који Друштво није извршило примену МРС 8 - „Нето добитак или губитак периода, фундаменталне грешке и промене рачуноводствене политике“ по коме се захтева да се корекција грешке изврши у периоду у коме је и настала, односно на почетку најранијег претходног обрачунског периода. Нисмо били у могућности да утврдимо ефекте које наведено одступање има на предложене финансијске извештаје Друштва.
Мишљење са резервом
По нашем мишљењу, осим за ефекат који на финансијске извештаје могу имати питања наведена у претходним пасусима, финансијски извештаји истинито и објективно, по свим материјално значајним питањима, приказују финансијски положај Друштва на дан 31. децембра 2007. године, као и резултате његовог пословања, промене на капиталу и новчане токове за годину која се завршава на тај дан, у складу са рачуноводственим прописима Републике Србије.“</t>
    </r>
  </si>
  <si>
    <t>IV ЗНАЧАЈНЕ ПРОМЕНЕ ПРАВНОГ И ФИНАНСИЈСКОГ ПОЛОЖАЈА ДРУШТВА ЗА ОСИГУРАЊЕ И ДРУГЕ ВАЖНЕ ПРОМЕНЕ ПОДАТАКА САДРЖАНИХ У ПРОСПЕКТУ ЗА ИЗДАВАЊЕ, ОДНОСНО ПРОСПЕКТУ ЗА ОРГАНИЗОВАНО ТРГОВАЊЕ ХАРТИЈАМА ОД ВРЕДНОСТИ</t>
  </si>
  <si>
    <t>На основу решења Комисије ХоВ од 01.02.2007. бр.4/0-03-4209/10-06 Друштво је емитовало 100.000 преференцијалних акција појединачне  номиналне вредности 1.000,00 динара.</t>
  </si>
  <si>
    <t>V МЕСТО И ВРЕМЕ ГДЕ СЕ МОЖЕ ИЗВРШИТИ УВИД У ФИНАНСИЈСКЕ ИЗВЕШТАЈЕ И ИЗВЕШТАЈ 
РЕВИЗОРА</t>
  </si>
  <si>
    <t xml:space="preserve">Увид се може извршити сваког радног дана, од 10-12 часова,  у седишту друштва за осигурање. </t>
  </si>
  <si>
    <t xml:space="preserve">Уколико друштво за осигурање објави на  веб сајту финансијске извештаје у целини заједно са мишљењем ревизора, сходно Закону о рачуноводству и ревизији, дужно је да, на истом месту, објави и поглавље IV из извода из годишњих финансијских извештаја.
Друштво за осигурање је дужно да у средствима јавног информисања објави извод из финансијских извештаја, према напред наведеном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</si>
  <si>
    <t>Генерални директор</t>
  </si>
  <si>
    <t>1. Друштва за осигурање која састављају консолидоване финансијске извештаје су дужна да, у изводу из финансијских извештаја, наведу: 
- основне податке о друштвима за осигурање која су предмет консолидације (пословно име, адреса, матични број, делатност, облик организовања и податак о капитал учешћу); -све податке, из тих консолидованих извештаја, на начин како је наведено у датом моделу извода из финансијских извештаја;
2. Друштво за осигурање је дужно да приликом достављања извода из финансијских извештаја, сходно чл. 3. Правилника о садржини и начину извештавања јавних друштава, достави Комисији и адресу веб сајта на којем ће извод бити објављен.</t>
  </si>
</sst>
</file>

<file path=xl/styles.xml><?xml version="1.0" encoding="utf-8"?>
<styleSheet xmlns="http://schemas.openxmlformats.org/spreadsheetml/2006/main">
  <numFmts count="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s>
  <fonts count="46">
    <font>
      <sz val="10"/>
      <name val="Arial"/>
      <family val="2"/>
    </font>
    <font>
      <sz val="8"/>
      <name val="Arial"/>
      <family val="2"/>
    </font>
    <font>
      <b/>
      <sz val="10"/>
      <name val="Arial"/>
      <family val="2"/>
    </font>
    <font>
      <b/>
      <sz val="8"/>
      <name val="Arial"/>
      <family val="2"/>
    </font>
    <font>
      <b/>
      <u val="single"/>
      <sz val="10"/>
      <name val="Arial"/>
      <family val="2"/>
    </font>
    <font>
      <b/>
      <sz val="9"/>
      <name val="Arial"/>
      <family val="2"/>
    </font>
    <font>
      <sz val="8"/>
      <color indexed="8"/>
      <name val="Arial"/>
      <family val="2"/>
    </font>
    <font>
      <sz val="7"/>
      <name val="Arial"/>
      <family val="2"/>
    </font>
    <font>
      <b/>
      <u val="single"/>
      <sz val="9"/>
      <name val="Arial"/>
      <family val="2"/>
    </font>
    <font>
      <b/>
      <u val="single"/>
      <sz val="9"/>
      <color indexed="8"/>
      <name val="Arial"/>
      <family val="2"/>
    </font>
    <font>
      <sz val="9"/>
      <name val="Arial"/>
      <family val="2"/>
    </font>
    <font>
      <sz val="8"/>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11" xfId="0" applyFont="1" applyFill="1" applyBorder="1" applyAlignment="1">
      <alignment horizontal="center" vertical="center"/>
    </xf>
    <xf numFmtId="3" fontId="1" fillId="0" borderId="11" xfId="0" applyNumberFormat="1" applyFont="1" applyBorder="1" applyAlignment="1">
      <alignment horizontal="right" vertical="center"/>
    </xf>
    <xf numFmtId="3" fontId="1" fillId="0" borderId="11" xfId="0" applyNumberFormat="1" applyFont="1" applyBorder="1" applyAlignment="1">
      <alignment vertical="center"/>
    </xf>
    <xf numFmtId="0" fontId="3"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vertical="center"/>
    </xf>
    <xf numFmtId="0" fontId="3" fillId="0" borderId="0" xfId="0" applyFont="1" applyBorder="1" applyAlignment="1">
      <alignment vertical="center" wrapText="1"/>
    </xf>
    <xf numFmtId="3" fontId="0" fillId="0" borderId="11" xfId="0" applyNumberFormat="1" applyFont="1" applyBorder="1" applyAlignment="1">
      <alignment/>
    </xf>
    <xf numFmtId="0" fontId="3"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49" fontId="1" fillId="0" borderId="11" xfId="0" applyNumberFormat="1" applyFont="1" applyBorder="1" applyAlignment="1">
      <alignment horizontal="right" vertical="center"/>
    </xf>
    <xf numFmtId="3" fontId="1" fillId="0" borderId="12" xfId="0" applyNumberFormat="1" applyFont="1" applyBorder="1" applyAlignment="1">
      <alignment vertical="center"/>
    </xf>
    <xf numFmtId="3" fontId="6" fillId="0" borderId="11" xfId="0" applyNumberFormat="1" applyFont="1" applyBorder="1" applyAlignment="1">
      <alignment vertical="center"/>
    </xf>
    <xf numFmtId="49" fontId="6" fillId="0" borderId="11"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Border="1" applyAlignment="1">
      <alignment horizontal="right" vertical="center"/>
    </xf>
    <xf numFmtId="3" fontId="1" fillId="0" borderId="13" xfId="0" applyNumberFormat="1" applyFont="1" applyBorder="1" applyAlignment="1">
      <alignment vertical="center"/>
    </xf>
    <xf numFmtId="0" fontId="3" fillId="0" borderId="0" xfId="0" applyFont="1" applyBorder="1" applyAlignment="1">
      <alignment horizontal="left" vertical="center" wrapText="1"/>
    </xf>
    <xf numFmtId="0" fontId="7" fillId="0" borderId="11" xfId="0" applyFont="1" applyBorder="1" applyAlignment="1">
      <alignment horizontal="center" vertical="top" wrapText="1"/>
    </xf>
    <xf numFmtId="3" fontId="1" fillId="0" borderId="11" xfId="0" applyNumberFormat="1" applyFont="1" applyBorder="1" applyAlignment="1">
      <alignment vertical="center" wrapText="1"/>
    </xf>
    <xf numFmtId="3" fontId="3" fillId="0" borderId="11" xfId="0" applyNumberFormat="1" applyFont="1" applyBorder="1" applyAlignment="1">
      <alignment vertical="center"/>
    </xf>
    <xf numFmtId="0" fontId="7" fillId="0" borderId="0" xfId="0" applyFont="1" applyBorder="1" applyAlignment="1">
      <alignment horizontal="left" vertical="top" wrapText="1"/>
    </xf>
    <xf numFmtId="0" fontId="7" fillId="0" borderId="0" xfId="0" applyFont="1" applyBorder="1" applyAlignment="1">
      <alignment vertical="top"/>
    </xf>
    <xf numFmtId="0" fontId="4" fillId="0" borderId="0" xfId="0" applyFont="1" applyBorder="1" applyAlignment="1">
      <alignment horizontal="justify" vertical="center" wrapText="1"/>
    </xf>
    <xf numFmtId="0" fontId="0" fillId="0" borderId="0" xfId="0" applyFont="1" applyBorder="1" applyAlignment="1">
      <alignment horizontal="justify" vertical="center"/>
    </xf>
    <xf numFmtId="0" fontId="1" fillId="0" borderId="0" xfId="0" applyFont="1" applyAlignment="1">
      <alignment horizontal="justify" vertical="center"/>
    </xf>
    <xf numFmtId="0" fontId="11" fillId="0" borderId="0" xfId="0" applyFont="1" applyBorder="1" applyAlignment="1">
      <alignment vertical="center" wrapText="1"/>
    </xf>
    <xf numFmtId="0" fontId="1" fillId="0" borderId="0" xfId="0" applyFont="1" applyAlignment="1">
      <alignment horizontal="right" vertical="center"/>
    </xf>
    <xf numFmtId="0" fontId="1" fillId="0" borderId="0" xfId="0" applyFont="1" applyBorder="1" applyAlignment="1">
      <alignment horizontal="justify" vertical="center" wrapText="1"/>
    </xf>
    <xf numFmtId="0" fontId="2" fillId="0" borderId="0" xfId="0" applyFont="1" applyBorder="1" applyAlignment="1">
      <alignment horizontal="center"/>
    </xf>
    <xf numFmtId="0" fontId="1" fillId="0" borderId="0" xfId="0" applyFont="1" applyBorder="1" applyAlignment="1">
      <alignment horizontal="center"/>
    </xf>
    <xf numFmtId="0" fontId="3" fillId="0" borderId="0" xfId="0" applyFont="1" applyBorder="1" applyAlignment="1">
      <alignment horizontal="center"/>
    </xf>
    <xf numFmtId="0" fontId="2" fillId="0" borderId="14" xfId="0" applyFont="1" applyBorder="1" applyAlignment="1">
      <alignment horizontal="center"/>
    </xf>
    <xf numFmtId="0" fontId="1" fillId="0" borderId="11" xfId="0" applyFont="1" applyBorder="1" applyAlignment="1">
      <alignment horizontal="left"/>
    </xf>
    <xf numFmtId="0" fontId="3" fillId="0" borderId="11"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3" fontId="1" fillId="0" borderId="11" xfId="0" applyNumberFormat="1" applyFont="1" applyBorder="1" applyAlignment="1">
      <alignment horizontal="right" vertical="center"/>
    </xf>
    <xf numFmtId="0" fontId="1" fillId="0" borderId="11" xfId="0" applyFont="1" applyBorder="1" applyAlignment="1">
      <alignment vertical="center" wrapText="1"/>
    </xf>
    <xf numFmtId="0" fontId="3" fillId="0" borderId="11" xfId="0" applyFont="1" applyBorder="1" applyAlignment="1">
      <alignment horizontal="left" vertical="center"/>
    </xf>
    <xf numFmtId="0" fontId="3" fillId="0" borderId="11" xfId="0" applyFont="1" applyBorder="1" applyAlignment="1">
      <alignment horizontal="left"/>
    </xf>
    <xf numFmtId="0" fontId="5" fillId="0" borderId="14" xfId="0" applyFont="1" applyBorder="1" applyAlignment="1">
      <alignment horizontal="center" wrapText="1"/>
    </xf>
    <xf numFmtId="0" fontId="5" fillId="0" borderId="0" xfId="0" applyFont="1" applyBorder="1" applyAlignment="1">
      <alignment horizontal="center"/>
    </xf>
    <xf numFmtId="0" fontId="3" fillId="0" borderId="11" xfId="0" applyFont="1" applyBorder="1" applyAlignment="1">
      <alignment horizontal="left" vertical="center" wrapText="1"/>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49" fontId="1" fillId="0" borderId="12" xfId="0" applyNumberFormat="1" applyFont="1" applyBorder="1" applyAlignment="1">
      <alignment horizontal="right" vertical="center"/>
    </xf>
    <xf numFmtId="3" fontId="1" fillId="0" borderId="12" xfId="0" applyNumberFormat="1" applyFont="1" applyBorder="1" applyAlignment="1">
      <alignment horizontal="right" vertical="center"/>
    </xf>
    <xf numFmtId="0" fontId="1" fillId="0" borderId="13" xfId="0" applyFont="1" applyBorder="1" applyAlignment="1">
      <alignment vertical="center" wrapText="1"/>
    </xf>
    <xf numFmtId="0" fontId="3" fillId="0" borderId="12" xfId="0" applyFont="1" applyBorder="1" applyAlignment="1">
      <alignment horizontal="left" vertical="center"/>
    </xf>
    <xf numFmtId="0" fontId="0" fillId="0" borderId="11" xfId="0" applyFont="1" applyBorder="1" applyAlignment="1">
      <alignment horizontal="center" vertical="top"/>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7" fillId="0" borderId="11" xfId="0" applyFont="1" applyBorder="1" applyAlignment="1">
      <alignment horizontal="left" vertical="top" wrapText="1"/>
    </xf>
    <xf numFmtId="0" fontId="8" fillId="0" borderId="0" xfId="0" applyFont="1" applyBorder="1" applyAlignment="1">
      <alignment horizontal="left" vertical="center" wrapText="1"/>
    </xf>
    <xf numFmtId="0" fontId="2"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2" fillId="0" borderId="0" xfId="0" applyFont="1" applyBorder="1" applyAlignment="1">
      <alignment horizontal="left" wrapText="1"/>
    </xf>
    <xf numFmtId="0" fontId="6" fillId="0" borderId="0" xfId="0" applyFont="1" applyBorder="1" applyAlignment="1">
      <alignment vertical="center" wrapText="1"/>
    </xf>
    <xf numFmtId="0" fontId="11" fillId="0" borderId="0" xfId="0" applyFont="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M113"/>
  <sheetViews>
    <sheetView tabSelected="1" zoomScalePageLayoutView="0" workbookViewId="0" topLeftCell="A1">
      <selection activeCell="A1" sqref="A1"/>
    </sheetView>
  </sheetViews>
  <sheetFormatPr defaultColWidth="9.00390625" defaultRowHeight="12.75"/>
  <cols>
    <col min="1" max="3" width="9.00390625" style="1" customWidth="1"/>
    <col min="4" max="4" width="11.7109375" style="1" customWidth="1"/>
    <col min="5" max="8" width="9.00390625" style="1" customWidth="1"/>
    <col min="9" max="9" width="9.8515625" style="1" customWidth="1"/>
    <col min="10" max="16384" width="9.00390625" style="1" customWidth="1"/>
  </cols>
  <sheetData>
    <row r="1" spans="2:11" s="2" customFormat="1" ht="34.5" customHeight="1">
      <c r="B1" s="37" t="s">
        <v>0</v>
      </c>
      <c r="C1" s="37"/>
      <c r="D1" s="37"/>
      <c r="E1" s="37"/>
      <c r="F1" s="37"/>
      <c r="G1" s="37"/>
      <c r="H1" s="37"/>
      <c r="I1" s="37"/>
      <c r="J1" s="37"/>
      <c r="K1" s="37"/>
    </row>
    <row r="2" spans="2:11" ht="12.75">
      <c r="B2" s="38" t="s">
        <v>1</v>
      </c>
      <c r="C2" s="38"/>
      <c r="D2" s="38"/>
      <c r="E2" s="38"/>
      <c r="F2" s="38"/>
      <c r="G2" s="38"/>
      <c r="H2" s="38"/>
      <c r="I2" s="38"/>
      <c r="J2" s="38"/>
      <c r="K2" s="38"/>
    </row>
    <row r="3" spans="2:11" ht="12.75">
      <c r="B3" s="39" t="s">
        <v>2</v>
      </c>
      <c r="C3" s="39"/>
      <c r="D3" s="39"/>
      <c r="E3" s="39"/>
      <c r="F3" s="39"/>
      <c r="G3" s="39"/>
      <c r="H3" s="39"/>
      <c r="I3" s="39"/>
      <c r="J3" s="39"/>
      <c r="K3" s="39"/>
    </row>
    <row r="4" spans="2:11" ht="12.75">
      <c r="B4" s="2"/>
      <c r="C4" s="2"/>
      <c r="D4" s="2"/>
      <c r="E4" s="2"/>
      <c r="F4" s="2"/>
      <c r="G4" s="2"/>
      <c r="H4" s="2"/>
      <c r="I4" s="40"/>
      <c r="J4" s="40"/>
      <c r="K4" s="40"/>
    </row>
    <row r="5" spans="2:11" ht="12.75">
      <c r="B5" s="41" t="s">
        <v>3</v>
      </c>
      <c r="C5" s="41"/>
      <c r="D5" s="41"/>
      <c r="E5" s="41"/>
      <c r="F5" s="41"/>
      <c r="G5" s="41"/>
      <c r="H5" s="41"/>
      <c r="I5" s="41"/>
      <c r="J5" s="41"/>
      <c r="K5" s="41"/>
    </row>
    <row r="6" spans="2:11" ht="12.75">
      <c r="B6" s="42" t="s">
        <v>4</v>
      </c>
      <c r="C6" s="42"/>
      <c r="D6" s="43" t="s">
        <v>5</v>
      </c>
      <c r="E6" s="43"/>
      <c r="F6" s="43"/>
      <c r="G6" s="43"/>
      <c r="H6" s="42" t="s">
        <v>6</v>
      </c>
      <c r="I6" s="42"/>
      <c r="J6" s="43">
        <v>17176471</v>
      </c>
      <c r="K6" s="43"/>
    </row>
    <row r="7" spans="2:11" ht="12.75">
      <c r="B7" s="42" t="s">
        <v>7</v>
      </c>
      <c r="C7" s="42"/>
      <c r="D7" s="43" t="s">
        <v>8</v>
      </c>
      <c r="E7" s="43"/>
      <c r="F7" s="43"/>
      <c r="G7" s="43"/>
      <c r="H7" s="42" t="s">
        <v>9</v>
      </c>
      <c r="I7" s="42"/>
      <c r="J7" s="43">
        <v>100000563</v>
      </c>
      <c r="K7" s="43"/>
    </row>
    <row r="8" spans="2:11" ht="7.5" customHeight="1">
      <c r="B8" s="4"/>
      <c r="C8" s="4"/>
      <c r="D8" s="5"/>
      <c r="E8" s="5"/>
      <c r="F8" s="3"/>
      <c r="G8" s="3"/>
      <c r="H8" s="6"/>
      <c r="I8" s="6"/>
      <c r="J8" s="3"/>
      <c r="K8" s="3"/>
    </row>
    <row r="9" spans="2:11" ht="12.75">
      <c r="B9" s="44" t="s">
        <v>10</v>
      </c>
      <c r="C9" s="44"/>
      <c r="D9" s="44"/>
      <c r="E9" s="44"/>
      <c r="F9" s="44"/>
      <c r="G9" s="44"/>
      <c r="H9" s="44"/>
      <c r="I9" s="44"/>
      <c r="J9" s="44"/>
      <c r="K9" s="44"/>
    </row>
    <row r="10" spans="2:11" ht="4.5" customHeight="1">
      <c r="B10" s="7"/>
      <c r="C10" s="7"/>
      <c r="D10" s="7"/>
      <c r="E10" s="7"/>
      <c r="F10" s="7"/>
      <c r="G10" s="7"/>
      <c r="H10" s="7"/>
      <c r="I10" s="7"/>
      <c r="J10" s="7"/>
      <c r="K10" s="7"/>
    </row>
    <row r="11" spans="2:11" ht="12.75">
      <c r="B11" s="45" t="s">
        <v>11</v>
      </c>
      <c r="C11" s="45"/>
      <c r="D11" s="45"/>
      <c r="E11" s="45"/>
      <c r="F11" s="45"/>
      <c r="G11" s="45"/>
      <c r="H11" s="45"/>
      <c r="I11" s="45"/>
      <c r="J11" s="45"/>
      <c r="K11" s="45"/>
    </row>
    <row r="12" spans="2:11" ht="12.75">
      <c r="B12" s="46" t="s">
        <v>12</v>
      </c>
      <c r="C12" s="46"/>
      <c r="D12" s="46"/>
      <c r="E12" s="8" t="s">
        <v>13</v>
      </c>
      <c r="F12" s="8" t="s">
        <v>14</v>
      </c>
      <c r="G12" s="46" t="s">
        <v>15</v>
      </c>
      <c r="H12" s="46"/>
      <c r="I12" s="46"/>
      <c r="J12" s="8" t="s">
        <v>13</v>
      </c>
      <c r="K12" s="8" t="s">
        <v>14</v>
      </c>
    </row>
    <row r="13" spans="2:11" ht="36" customHeight="1">
      <c r="B13" s="47" t="s">
        <v>16</v>
      </c>
      <c r="C13" s="47"/>
      <c r="D13" s="47"/>
      <c r="E13" s="9">
        <v>507342</v>
      </c>
      <c r="F13" s="9">
        <v>608227</v>
      </c>
      <c r="G13" s="48" t="s">
        <v>17</v>
      </c>
      <c r="H13" s="48"/>
      <c r="I13" s="48"/>
      <c r="J13" s="9">
        <v>415816</v>
      </c>
      <c r="K13" s="9">
        <v>489211</v>
      </c>
    </row>
    <row r="14" spans="2:11" ht="12.75">
      <c r="B14" s="49" t="s">
        <v>18</v>
      </c>
      <c r="C14" s="49"/>
      <c r="D14" s="49"/>
      <c r="E14" s="9"/>
      <c r="F14" s="9"/>
      <c r="G14" s="50" t="s">
        <v>19</v>
      </c>
      <c r="H14" s="50"/>
      <c r="I14" s="50"/>
      <c r="J14" s="9">
        <v>318047</v>
      </c>
      <c r="K14" s="9">
        <v>414578</v>
      </c>
    </row>
    <row r="15" spans="2:11" ht="12.75">
      <c r="B15" s="49" t="s">
        <v>20</v>
      </c>
      <c r="C15" s="49"/>
      <c r="D15" s="49"/>
      <c r="E15" s="9">
        <v>18719</v>
      </c>
      <c r="F15" s="9">
        <v>35331</v>
      </c>
      <c r="G15" s="49" t="s">
        <v>21</v>
      </c>
      <c r="H15" s="49"/>
      <c r="I15" s="49"/>
      <c r="J15" s="9"/>
      <c r="K15" s="9"/>
    </row>
    <row r="16" spans="2:11" ht="24.75" customHeight="1">
      <c r="B16" s="51" t="s">
        <v>22</v>
      </c>
      <c r="C16" s="51"/>
      <c r="D16" s="51"/>
      <c r="E16" s="10"/>
      <c r="F16" s="10"/>
      <c r="G16" s="49" t="s">
        <v>23</v>
      </c>
      <c r="H16" s="49"/>
      <c r="I16" s="49"/>
      <c r="J16" s="9">
        <v>500</v>
      </c>
      <c r="K16" s="9">
        <v>500</v>
      </c>
    </row>
    <row r="17" spans="2:11" ht="27" customHeight="1">
      <c r="B17" s="51" t="s">
        <v>24</v>
      </c>
      <c r="C17" s="51"/>
      <c r="D17" s="51"/>
      <c r="E17" s="10">
        <v>404140</v>
      </c>
      <c r="F17" s="10">
        <v>427233</v>
      </c>
      <c r="G17" s="49" t="s">
        <v>25</v>
      </c>
      <c r="H17" s="49"/>
      <c r="I17" s="49"/>
      <c r="J17" s="9">
        <v>67070</v>
      </c>
      <c r="K17" s="9">
        <v>90558</v>
      </c>
    </row>
    <row r="18" spans="2:11" ht="12.75">
      <c r="B18" s="49" t="s">
        <v>26</v>
      </c>
      <c r="C18" s="49"/>
      <c r="D18" s="49"/>
      <c r="E18" s="9">
        <v>84482</v>
      </c>
      <c r="F18" s="9">
        <v>145663</v>
      </c>
      <c r="G18" s="49" t="s">
        <v>27</v>
      </c>
      <c r="H18" s="49"/>
      <c r="I18" s="49"/>
      <c r="J18" s="9">
        <v>30198</v>
      </c>
      <c r="K18" s="9">
        <v>3508</v>
      </c>
    </row>
    <row r="19" spans="2:11" ht="30" customHeight="1">
      <c r="B19" s="47" t="s">
        <v>28</v>
      </c>
      <c r="C19" s="47"/>
      <c r="D19" s="47"/>
      <c r="E19" s="9">
        <v>494671</v>
      </c>
      <c r="F19" s="9">
        <v>790428</v>
      </c>
      <c r="G19" s="49" t="s">
        <v>29</v>
      </c>
      <c r="H19" s="49"/>
      <c r="I19" s="49"/>
      <c r="J19" s="9"/>
      <c r="K19" s="9">
        <v>19933</v>
      </c>
    </row>
    <row r="20" spans="2:11" ht="12.75">
      <c r="B20" s="49" t="s">
        <v>30</v>
      </c>
      <c r="C20" s="49"/>
      <c r="D20" s="49"/>
      <c r="E20" s="9">
        <v>3349</v>
      </c>
      <c r="F20" s="9">
        <v>3280</v>
      </c>
      <c r="G20" s="49" t="s">
        <v>31</v>
      </c>
      <c r="H20" s="49"/>
      <c r="I20" s="49"/>
      <c r="J20" s="9"/>
      <c r="K20" s="9"/>
    </row>
    <row r="21" spans="2:11" ht="33.75" customHeight="1">
      <c r="B21" s="51" t="s">
        <v>32</v>
      </c>
      <c r="C21" s="51"/>
      <c r="D21" s="51"/>
      <c r="E21" s="9"/>
      <c r="F21" s="9"/>
      <c r="G21" s="47" t="s">
        <v>33</v>
      </c>
      <c r="H21" s="47"/>
      <c r="I21" s="47"/>
      <c r="J21" s="52">
        <v>586197</v>
      </c>
      <c r="K21" s="52">
        <v>909444</v>
      </c>
    </row>
    <row r="22" spans="2:11" ht="21" customHeight="1">
      <c r="B22" s="53" t="s">
        <v>34</v>
      </c>
      <c r="C22" s="53"/>
      <c r="D22" s="53"/>
      <c r="E22" s="9">
        <v>491322</v>
      </c>
      <c r="F22" s="9">
        <v>787148</v>
      </c>
      <c r="G22" s="47"/>
      <c r="H22" s="47"/>
      <c r="I22" s="47"/>
      <c r="J22" s="52"/>
      <c r="K22" s="52"/>
    </row>
    <row r="23" spans="2:11" ht="12.75">
      <c r="B23" s="49" t="s">
        <v>35</v>
      </c>
      <c r="C23" s="49"/>
      <c r="D23" s="49"/>
      <c r="E23" s="9"/>
      <c r="F23" s="9"/>
      <c r="G23" s="49" t="s">
        <v>36</v>
      </c>
      <c r="H23" s="49"/>
      <c r="I23" s="49"/>
      <c r="J23" s="9">
        <v>14485</v>
      </c>
      <c r="K23" s="9">
        <v>32507</v>
      </c>
    </row>
    <row r="24" spans="2:11" ht="23.25" customHeight="1">
      <c r="B24" s="48" t="s">
        <v>37</v>
      </c>
      <c r="C24" s="48"/>
      <c r="D24" s="48"/>
      <c r="E24" s="9">
        <v>1002012</v>
      </c>
      <c r="F24" s="9">
        <v>1398655</v>
      </c>
      <c r="G24" s="51" t="s">
        <v>38</v>
      </c>
      <c r="H24" s="51"/>
      <c r="I24" s="51"/>
      <c r="J24" s="9"/>
      <c r="K24" s="9"/>
    </row>
    <row r="25" spans="2:11" ht="22.5" customHeight="1">
      <c r="B25" s="47" t="s">
        <v>39</v>
      </c>
      <c r="C25" s="47"/>
      <c r="D25" s="47"/>
      <c r="E25" s="9"/>
      <c r="G25" s="50" t="s">
        <v>40</v>
      </c>
      <c r="H25" s="50"/>
      <c r="I25" s="50"/>
      <c r="J25" s="9"/>
      <c r="K25" s="9"/>
    </row>
    <row r="26" spans="2:11" ht="24" customHeight="1">
      <c r="B26" s="48" t="s">
        <v>41</v>
      </c>
      <c r="C26" s="48"/>
      <c r="D26" s="48"/>
      <c r="E26" s="9">
        <v>1002012</v>
      </c>
      <c r="F26" s="9">
        <v>1398655</v>
      </c>
      <c r="G26" s="51" t="s">
        <v>42</v>
      </c>
      <c r="H26" s="51"/>
      <c r="I26" s="51"/>
      <c r="J26" s="9">
        <v>48</v>
      </c>
      <c r="K26" s="9">
        <v>11642</v>
      </c>
    </row>
    <row r="27" spans="2:11" ht="12.75">
      <c r="B27" s="48" t="s">
        <v>43</v>
      </c>
      <c r="C27" s="48"/>
      <c r="D27" s="48"/>
      <c r="E27" s="9"/>
      <c r="F27" s="9"/>
      <c r="G27" s="50" t="s">
        <v>44</v>
      </c>
      <c r="H27" s="50"/>
      <c r="I27" s="50"/>
      <c r="J27" s="9"/>
      <c r="K27" s="9"/>
    </row>
    <row r="28" spans="2:11" ht="12.75">
      <c r="B28" s="11"/>
      <c r="C28" s="11"/>
      <c r="D28" s="11"/>
      <c r="E28" s="12"/>
      <c r="F28" s="12"/>
      <c r="G28" s="50" t="s">
        <v>45</v>
      </c>
      <c r="H28" s="50"/>
      <c r="I28" s="50"/>
      <c r="J28" s="9">
        <v>14437</v>
      </c>
      <c r="K28" s="9">
        <v>20865</v>
      </c>
    </row>
    <row r="29" spans="2:11" ht="12.75" customHeight="1">
      <c r="B29" s="11"/>
      <c r="C29" s="11"/>
      <c r="D29" s="11"/>
      <c r="E29" s="13"/>
      <c r="F29" s="13"/>
      <c r="G29" s="49" t="s">
        <v>46</v>
      </c>
      <c r="H29" s="49"/>
      <c r="I29" s="49"/>
      <c r="J29" s="9"/>
      <c r="K29" s="9">
        <v>1536</v>
      </c>
    </row>
    <row r="30" spans="2:11" ht="12.75">
      <c r="B30" s="13"/>
      <c r="C30" s="13"/>
      <c r="D30" s="13"/>
      <c r="E30" s="13"/>
      <c r="F30" s="13"/>
      <c r="G30" s="49" t="s">
        <v>47</v>
      </c>
      <c r="H30" s="49"/>
      <c r="I30" s="49"/>
      <c r="J30" s="9">
        <v>22294</v>
      </c>
      <c r="K30" s="9">
        <v>25848</v>
      </c>
    </row>
    <row r="31" spans="2:11" ht="21" customHeight="1">
      <c r="B31" s="13"/>
      <c r="C31" s="13"/>
      <c r="D31" s="13"/>
      <c r="E31" s="13"/>
      <c r="F31" s="13"/>
      <c r="G31" s="51" t="s">
        <v>48</v>
      </c>
      <c r="H31" s="51"/>
      <c r="I31" s="51"/>
      <c r="J31" s="9">
        <v>549095</v>
      </c>
      <c r="K31" s="9">
        <v>847887</v>
      </c>
    </row>
    <row r="32" spans="2:11" ht="12.75" customHeight="1">
      <c r="B32" s="13"/>
      <c r="C32" s="13"/>
      <c r="D32" s="13"/>
      <c r="E32" s="13"/>
      <c r="F32" s="13"/>
      <c r="G32" s="51" t="s">
        <v>49</v>
      </c>
      <c r="H32" s="51"/>
      <c r="I32" s="51"/>
      <c r="J32" s="9">
        <v>410677</v>
      </c>
      <c r="K32" s="9">
        <v>566965</v>
      </c>
    </row>
    <row r="33" spans="2:11" ht="12.75" customHeight="1">
      <c r="B33" s="13"/>
      <c r="C33" s="13"/>
      <c r="D33" s="13"/>
      <c r="E33" s="13"/>
      <c r="F33" s="13"/>
      <c r="G33" s="51" t="s">
        <v>50</v>
      </c>
      <c r="H33" s="51"/>
      <c r="I33" s="51"/>
      <c r="J33" s="9">
        <v>138415</v>
      </c>
      <c r="K33" s="9">
        <v>280770</v>
      </c>
    </row>
    <row r="34" spans="2:11" ht="21" customHeight="1">
      <c r="B34" s="13"/>
      <c r="C34" s="13"/>
      <c r="D34" s="13"/>
      <c r="E34" s="13"/>
      <c r="F34" s="13"/>
      <c r="G34" s="51" t="s">
        <v>51</v>
      </c>
      <c r="H34" s="51"/>
      <c r="I34" s="51"/>
      <c r="J34" s="9">
        <v>4</v>
      </c>
      <c r="K34" s="9">
        <v>152</v>
      </c>
    </row>
    <row r="35" spans="2:11" ht="13.5" customHeight="1">
      <c r="B35" s="13"/>
      <c r="C35" s="13"/>
      <c r="D35" s="13"/>
      <c r="E35" s="13"/>
      <c r="F35" s="13"/>
      <c r="G35" s="49" t="s">
        <v>52</v>
      </c>
      <c r="H35" s="49"/>
      <c r="I35" s="49"/>
      <c r="J35" s="9">
        <v>323</v>
      </c>
      <c r="K35" s="9">
        <v>1666</v>
      </c>
    </row>
    <row r="36" spans="2:11" ht="12.75">
      <c r="B36" s="13"/>
      <c r="C36" s="13"/>
      <c r="D36" s="13"/>
      <c r="E36" s="13"/>
      <c r="F36" s="13"/>
      <c r="G36" s="54" t="s">
        <v>53</v>
      </c>
      <c r="H36" s="54"/>
      <c r="I36" s="54"/>
      <c r="J36" s="52">
        <v>1002012</v>
      </c>
      <c r="K36" s="52">
        <v>1398655</v>
      </c>
    </row>
    <row r="37" spans="2:11" ht="12.75" customHeight="1">
      <c r="B37" s="14"/>
      <c r="C37" s="11"/>
      <c r="D37" s="11"/>
      <c r="E37" s="13"/>
      <c r="F37" s="13"/>
      <c r="G37" s="54"/>
      <c r="H37" s="54"/>
      <c r="I37" s="54"/>
      <c r="J37" s="52"/>
      <c r="K37" s="52"/>
    </row>
    <row r="38" spans="2:11" ht="12.75" customHeight="1">
      <c r="B38" s="11"/>
      <c r="C38" s="11"/>
      <c r="D38" s="11"/>
      <c r="E38" s="13"/>
      <c r="F38" s="13"/>
      <c r="G38" s="55" t="s">
        <v>54</v>
      </c>
      <c r="H38" s="55"/>
      <c r="I38" s="55"/>
      <c r="J38" s="15"/>
      <c r="K38" s="15"/>
    </row>
    <row r="39" spans="2:11" ht="12.75" customHeight="1">
      <c r="B39" s="11"/>
      <c r="C39" s="11"/>
      <c r="D39" s="11"/>
      <c r="E39" s="13"/>
      <c r="F39" s="13"/>
      <c r="G39" s="16"/>
      <c r="H39" s="17"/>
      <c r="I39" s="17"/>
      <c r="J39" s="18"/>
      <c r="K39" s="18"/>
    </row>
    <row r="40" spans="2:11" ht="12.75">
      <c r="B40" s="56" t="s">
        <v>55</v>
      </c>
      <c r="C40" s="56"/>
      <c r="D40" s="56"/>
      <c r="E40" s="56"/>
      <c r="F40" s="56"/>
      <c r="G40" s="57" t="s">
        <v>56</v>
      </c>
      <c r="H40" s="57"/>
      <c r="I40" s="57"/>
      <c r="J40" s="57"/>
      <c r="K40" s="57"/>
    </row>
    <row r="41" spans="2:11" ht="12.75" customHeight="1">
      <c r="B41" s="56"/>
      <c r="C41" s="56"/>
      <c r="D41" s="56"/>
      <c r="E41" s="56"/>
      <c r="F41" s="56"/>
      <c r="G41" s="57"/>
      <c r="H41" s="57"/>
      <c r="I41" s="57"/>
      <c r="J41" s="57"/>
      <c r="K41" s="57"/>
    </row>
    <row r="42" spans="2:11" ht="12.75" customHeight="1">
      <c r="B42" s="58" t="s">
        <v>57</v>
      </c>
      <c r="C42" s="58"/>
      <c r="D42" s="58"/>
      <c r="E42" s="59" t="s">
        <v>13</v>
      </c>
      <c r="F42" s="59" t="s">
        <v>14</v>
      </c>
      <c r="G42" s="47" t="s">
        <v>58</v>
      </c>
      <c r="H42" s="47"/>
      <c r="I42" s="47"/>
      <c r="J42" s="59" t="s">
        <v>13</v>
      </c>
      <c r="K42" s="59" t="s">
        <v>14</v>
      </c>
    </row>
    <row r="43" spans="2:11" ht="20.25" customHeight="1">
      <c r="B43" s="58"/>
      <c r="C43" s="58"/>
      <c r="D43" s="58"/>
      <c r="E43" s="59"/>
      <c r="F43" s="59"/>
      <c r="G43" s="47"/>
      <c r="H43" s="47"/>
      <c r="I43" s="47"/>
      <c r="J43" s="59"/>
      <c r="K43" s="59"/>
    </row>
    <row r="44" spans="2:11" ht="13.5" customHeight="1">
      <c r="B44" s="58"/>
      <c r="C44" s="58"/>
      <c r="D44" s="58"/>
      <c r="E44" s="59"/>
      <c r="F44" s="59"/>
      <c r="G44" s="49" t="s">
        <v>59</v>
      </c>
      <c r="H44" s="49"/>
      <c r="I44" s="49"/>
      <c r="J44" s="10">
        <v>848402</v>
      </c>
      <c r="K44" s="10">
        <v>968124</v>
      </c>
    </row>
    <row r="45" spans="2:11" ht="21" customHeight="1">
      <c r="B45" s="49" t="s">
        <v>60</v>
      </c>
      <c r="C45" s="49"/>
      <c r="D45" s="49"/>
      <c r="E45" s="9">
        <v>1200884</v>
      </c>
      <c r="F45" s="9">
        <v>1238263</v>
      </c>
      <c r="G45" s="51" t="s">
        <v>61</v>
      </c>
      <c r="H45" s="51"/>
      <c r="I45" s="51"/>
      <c r="J45" s="10">
        <v>806074</v>
      </c>
      <c r="K45" s="10">
        <v>881055</v>
      </c>
    </row>
    <row r="46" spans="2:11" ht="21.75" customHeight="1">
      <c r="B46" s="49" t="s">
        <v>62</v>
      </c>
      <c r="C46" s="49"/>
      <c r="D46" s="49"/>
      <c r="E46" s="9">
        <v>1158245</v>
      </c>
      <c r="F46" s="9">
        <v>1103381</v>
      </c>
      <c r="G46" s="51" t="s">
        <v>63</v>
      </c>
      <c r="H46" s="51"/>
      <c r="I46" s="51"/>
      <c r="J46" s="10"/>
      <c r="K46" s="10"/>
    </row>
    <row r="47" spans="2:11" ht="34.5" customHeight="1">
      <c r="B47" s="60" t="s">
        <v>64</v>
      </c>
      <c r="C47" s="60"/>
      <c r="D47" s="60"/>
      <c r="E47" s="9">
        <v>42639</v>
      </c>
      <c r="F47" s="9">
        <v>134882</v>
      </c>
      <c r="G47" s="51" t="s">
        <v>65</v>
      </c>
      <c r="H47" s="51"/>
      <c r="I47" s="51"/>
      <c r="J47" s="10">
        <v>25602</v>
      </c>
      <c r="K47" s="10">
        <v>156288</v>
      </c>
    </row>
    <row r="48" spans="2:11" ht="22.5" customHeight="1">
      <c r="B48" s="47" t="s">
        <v>66</v>
      </c>
      <c r="C48" s="47"/>
      <c r="D48" s="47"/>
      <c r="E48" s="52"/>
      <c r="F48" s="52"/>
      <c r="G48" s="51" t="s">
        <v>67</v>
      </c>
      <c r="H48" s="51"/>
      <c r="I48" s="51"/>
      <c r="J48" s="10"/>
      <c r="K48" s="10"/>
    </row>
    <row r="49" spans="2:11" ht="43.5" customHeight="1">
      <c r="B49" s="47"/>
      <c r="C49" s="47"/>
      <c r="D49" s="47"/>
      <c r="E49" s="52"/>
      <c r="F49" s="52"/>
      <c r="G49" s="51" t="s">
        <v>68</v>
      </c>
      <c r="H49" s="51"/>
      <c r="I49" s="51"/>
      <c r="J49" s="10">
        <v>17262</v>
      </c>
      <c r="K49" s="10">
        <v>60294</v>
      </c>
    </row>
    <row r="50" spans="2:11" ht="17.25" customHeight="1">
      <c r="B50" s="53" t="s">
        <v>69</v>
      </c>
      <c r="C50" s="53"/>
      <c r="D50" s="53"/>
      <c r="E50" s="9">
        <v>434500</v>
      </c>
      <c r="F50" s="9">
        <v>437795</v>
      </c>
      <c r="G50" s="51" t="s">
        <v>70</v>
      </c>
      <c r="H50" s="51"/>
      <c r="I50" s="51"/>
      <c r="J50" s="10">
        <v>25062</v>
      </c>
      <c r="K50" s="10">
        <v>26775</v>
      </c>
    </row>
    <row r="51" spans="2:11" ht="15.75" customHeight="1">
      <c r="B51" s="61" t="s">
        <v>71</v>
      </c>
      <c r="C51" s="61"/>
      <c r="D51" s="61"/>
      <c r="E51" s="9">
        <v>472949</v>
      </c>
      <c r="F51" s="9">
        <v>657545</v>
      </c>
      <c r="G51" s="49" t="s">
        <v>72</v>
      </c>
      <c r="H51" s="49"/>
      <c r="I51" s="49"/>
      <c r="J51" s="10">
        <v>517106</v>
      </c>
      <c r="K51" s="10">
        <v>663554</v>
      </c>
    </row>
    <row r="52" spans="2:11" ht="36" customHeight="1">
      <c r="B52" s="49" t="s">
        <v>64</v>
      </c>
      <c r="C52" s="49"/>
      <c r="D52" s="49"/>
      <c r="E52" s="19" t="s">
        <v>73</v>
      </c>
      <c r="F52" s="19" t="s">
        <v>74</v>
      </c>
      <c r="G52" s="51" t="s">
        <v>75</v>
      </c>
      <c r="H52" s="51"/>
      <c r="I52" s="51"/>
      <c r="J52" s="10">
        <v>49152</v>
      </c>
      <c r="K52" s="10">
        <v>72324</v>
      </c>
    </row>
    <row r="53" spans="2:11" ht="24.75" customHeight="1">
      <c r="B53" s="62" t="s">
        <v>76</v>
      </c>
      <c r="C53" s="62"/>
      <c r="D53" s="62"/>
      <c r="E53" s="20"/>
      <c r="F53" s="20"/>
      <c r="G53" s="51" t="s">
        <v>77</v>
      </c>
      <c r="H53" s="51"/>
      <c r="I53" s="51"/>
      <c r="J53" s="10">
        <v>417792</v>
      </c>
      <c r="K53" s="10">
        <v>424708</v>
      </c>
    </row>
    <row r="54" spans="2:11" ht="23.25" customHeight="1">
      <c r="B54" s="61" t="s">
        <v>78</v>
      </c>
      <c r="C54" s="61"/>
      <c r="D54" s="61"/>
      <c r="E54" s="9">
        <v>74519</v>
      </c>
      <c r="F54" s="9">
        <v>622322</v>
      </c>
      <c r="G54" s="53" t="s">
        <v>79</v>
      </c>
      <c r="H54" s="53"/>
      <c r="I54" s="53"/>
      <c r="J54" s="10">
        <v>32127</v>
      </c>
      <c r="K54" s="10">
        <v>134013</v>
      </c>
    </row>
    <row r="55" spans="2:11" ht="21" customHeight="1">
      <c r="B55" s="61" t="s">
        <v>80</v>
      </c>
      <c r="C55" s="61"/>
      <c r="D55" s="61"/>
      <c r="E55" s="9"/>
      <c r="F55" s="9">
        <v>561684</v>
      </c>
      <c r="G55" s="53" t="s">
        <v>81</v>
      </c>
      <c r="H55" s="53"/>
      <c r="I55" s="53"/>
      <c r="J55" s="10">
        <v>13967</v>
      </c>
      <c r="K55" s="10">
        <v>18447</v>
      </c>
    </row>
    <row r="56" spans="2:11" ht="23.25" customHeight="1">
      <c r="B56" s="49" t="s">
        <v>64</v>
      </c>
      <c r="C56" s="49"/>
      <c r="D56" s="49"/>
      <c r="E56" s="9">
        <v>74519</v>
      </c>
      <c r="F56" s="9">
        <v>60638</v>
      </c>
      <c r="G56" s="53" t="s">
        <v>82</v>
      </c>
      <c r="H56" s="53"/>
      <c r="I56" s="53"/>
      <c r="J56" s="10">
        <v>5040</v>
      </c>
      <c r="K56" s="10">
        <v>48</v>
      </c>
    </row>
    <row r="57" spans="2:11" ht="24.75" customHeight="1">
      <c r="B57" s="54" t="s">
        <v>83</v>
      </c>
      <c r="C57" s="54"/>
      <c r="D57" s="54"/>
      <c r="E57" s="9">
        <v>1709903</v>
      </c>
      <c r="F57" s="9">
        <v>2298380</v>
      </c>
      <c r="G57" s="51" t="s">
        <v>84</v>
      </c>
      <c r="H57" s="51"/>
      <c r="I57" s="51"/>
      <c r="J57" s="10"/>
      <c r="K57" s="10"/>
    </row>
    <row r="58" spans="2:13" ht="24" customHeight="1">
      <c r="B58" s="54" t="s">
        <v>85</v>
      </c>
      <c r="C58" s="54"/>
      <c r="D58" s="54"/>
      <c r="E58" s="9">
        <v>1631194</v>
      </c>
      <c r="F58" s="9">
        <v>2322610</v>
      </c>
      <c r="G58" s="51" t="s">
        <v>86</v>
      </c>
      <c r="H58" s="51"/>
      <c r="I58" s="51"/>
      <c r="J58" s="10">
        <v>37042</v>
      </c>
      <c r="K58" s="10">
        <v>51004</v>
      </c>
      <c r="M58" s="18"/>
    </row>
    <row r="59" spans="2:13" ht="30" customHeight="1">
      <c r="B59" s="48" t="s">
        <v>87</v>
      </c>
      <c r="C59" s="48"/>
      <c r="D59" s="48"/>
      <c r="E59" s="9">
        <v>78709</v>
      </c>
      <c r="F59" s="19" t="s">
        <v>88</v>
      </c>
      <c r="G59" s="51" t="s">
        <v>89</v>
      </c>
      <c r="H59" s="51"/>
      <c r="I59" s="51"/>
      <c r="J59" s="10"/>
      <c r="K59" s="10"/>
      <c r="M59" s="18"/>
    </row>
    <row r="60" spans="2:13" ht="12.75" customHeight="1">
      <c r="B60" s="47" t="s">
        <v>90</v>
      </c>
      <c r="C60" s="47"/>
      <c r="D60" s="47"/>
      <c r="E60" s="52">
        <v>42836</v>
      </c>
      <c r="F60" s="52">
        <v>120462</v>
      </c>
      <c r="G60" s="49" t="s">
        <v>91</v>
      </c>
      <c r="H60" s="49"/>
      <c r="I60" s="49"/>
      <c r="J60" s="10">
        <v>331296</v>
      </c>
      <c r="K60" s="10">
        <v>304570</v>
      </c>
      <c r="M60" s="18"/>
    </row>
    <row r="61" spans="2:13" ht="27.75" customHeight="1">
      <c r="B61" s="47"/>
      <c r="C61" s="47"/>
      <c r="D61" s="47"/>
      <c r="E61" s="52"/>
      <c r="F61" s="52"/>
      <c r="G61" s="58" t="s">
        <v>92</v>
      </c>
      <c r="H61" s="58"/>
      <c r="I61" s="58"/>
      <c r="J61" s="10">
        <v>319182</v>
      </c>
      <c r="K61" s="10">
        <v>396251</v>
      </c>
      <c r="M61" s="18"/>
    </row>
    <row r="62" spans="2:13" ht="24" customHeight="1">
      <c r="B62" s="63" t="s">
        <v>93</v>
      </c>
      <c r="C62" s="63"/>
      <c r="D62" s="63"/>
      <c r="E62" s="64" t="s">
        <v>94</v>
      </c>
      <c r="F62" s="65">
        <v>523</v>
      </c>
      <c r="G62" s="50" t="s">
        <v>95</v>
      </c>
      <c r="H62" s="50"/>
      <c r="I62" s="50"/>
      <c r="J62" s="10">
        <v>12114</v>
      </c>
      <c r="K62" s="19" t="s">
        <v>96</v>
      </c>
      <c r="M62" s="18"/>
    </row>
    <row r="63" spans="2:13" ht="39.75" customHeight="1">
      <c r="B63" s="63"/>
      <c r="C63" s="63"/>
      <c r="D63" s="63"/>
      <c r="E63" s="64"/>
      <c r="F63" s="64"/>
      <c r="G63" s="53" t="s">
        <v>97</v>
      </c>
      <c r="H63" s="53"/>
      <c r="I63" s="53"/>
      <c r="J63" s="10">
        <v>1809</v>
      </c>
      <c r="K63" s="10">
        <v>5320</v>
      </c>
      <c r="M63" s="18"/>
    </row>
    <row r="64" spans="2:13" ht="34.5" customHeight="1">
      <c r="B64" s="47" t="s">
        <v>98</v>
      </c>
      <c r="C64" s="47"/>
      <c r="D64" s="47"/>
      <c r="E64" s="52">
        <v>120462</v>
      </c>
      <c r="F64" s="52">
        <v>96755</v>
      </c>
      <c r="G64" s="53" t="s">
        <v>99</v>
      </c>
      <c r="H64" s="53"/>
      <c r="I64" s="53"/>
      <c r="J64" s="10">
        <v>2959</v>
      </c>
      <c r="K64" s="10">
        <v>3940</v>
      </c>
      <c r="M64" s="18"/>
    </row>
    <row r="65" spans="2:13" ht="41.25" customHeight="1">
      <c r="B65" s="47"/>
      <c r="C65" s="47"/>
      <c r="D65" s="47"/>
      <c r="E65" s="52"/>
      <c r="F65" s="52"/>
      <c r="G65" s="53" t="s">
        <v>100</v>
      </c>
      <c r="H65" s="53"/>
      <c r="I65" s="53"/>
      <c r="J65" s="10">
        <v>46096</v>
      </c>
      <c r="K65" s="10">
        <v>99873</v>
      </c>
      <c r="M65" s="18"/>
    </row>
    <row r="66" spans="7:13" ht="26.25" customHeight="1">
      <c r="G66" s="66" t="s">
        <v>101</v>
      </c>
      <c r="H66" s="66"/>
      <c r="I66" s="66"/>
      <c r="J66" s="10">
        <v>28325</v>
      </c>
      <c r="K66" s="10">
        <v>34452</v>
      </c>
      <c r="M66" s="18"/>
    </row>
    <row r="67" spans="2:13" ht="30.75" customHeight="1">
      <c r="B67" s="14"/>
      <c r="C67" s="14"/>
      <c r="D67" s="14"/>
      <c r="E67" s="13"/>
      <c r="F67" s="13"/>
      <c r="G67" s="53" t="s">
        <v>102</v>
      </c>
      <c r="H67" s="53"/>
      <c r="I67" s="53"/>
      <c r="J67" s="21">
        <v>28735</v>
      </c>
      <c r="K67" s="22" t="s">
        <v>103</v>
      </c>
      <c r="M67" s="18"/>
    </row>
    <row r="68" spans="2:13" ht="30.75" customHeight="1">
      <c r="B68" s="14"/>
      <c r="C68" s="14"/>
      <c r="D68" s="14"/>
      <c r="E68" s="13"/>
      <c r="F68" s="13"/>
      <c r="G68" s="53" t="s">
        <v>104</v>
      </c>
      <c r="H68" s="53"/>
      <c r="I68" s="53"/>
      <c r="J68" s="21"/>
      <c r="K68" s="22"/>
      <c r="M68" s="18"/>
    </row>
    <row r="69" spans="2:13" ht="32.25" customHeight="1">
      <c r="B69" s="23"/>
      <c r="C69" s="23"/>
      <c r="D69" s="23"/>
      <c r="E69" s="24"/>
      <c r="F69" s="24"/>
      <c r="G69" s="58" t="s">
        <v>105</v>
      </c>
      <c r="H69" s="58"/>
      <c r="I69" s="58"/>
      <c r="J69" s="10">
        <v>28735</v>
      </c>
      <c r="K69" s="22" t="s">
        <v>103</v>
      </c>
      <c r="M69" s="18"/>
    </row>
    <row r="70" spans="2:13" ht="12.75">
      <c r="B70" s="23"/>
      <c r="C70" s="23"/>
      <c r="D70" s="23"/>
      <c r="E70" s="24"/>
      <c r="F70" s="24"/>
      <c r="G70" s="48" t="s">
        <v>106</v>
      </c>
      <c r="H70" s="48"/>
      <c r="I70" s="48"/>
      <c r="J70" s="10">
        <v>2713</v>
      </c>
      <c r="K70" s="10">
        <v>2923</v>
      </c>
      <c r="M70" s="18"/>
    </row>
    <row r="71" spans="2:13" ht="12.75">
      <c r="B71" s="13"/>
      <c r="C71" s="13"/>
      <c r="D71" s="13"/>
      <c r="E71" s="24"/>
      <c r="F71" s="24"/>
      <c r="G71" s="67" t="s">
        <v>107</v>
      </c>
      <c r="H71" s="67"/>
      <c r="I71" s="67"/>
      <c r="J71" s="10">
        <v>26713</v>
      </c>
      <c r="K71" s="19" t="s">
        <v>108</v>
      </c>
      <c r="M71" s="18"/>
    </row>
    <row r="72" spans="2:13" ht="39.75" customHeight="1">
      <c r="B72" s="13"/>
      <c r="C72" s="13"/>
      <c r="D72" s="13"/>
      <c r="E72" s="24"/>
      <c r="F72" s="24"/>
      <c r="G72" s="58" t="s">
        <v>109</v>
      </c>
      <c r="H72" s="58"/>
      <c r="I72" s="58"/>
      <c r="J72" s="10"/>
      <c r="K72" s="10"/>
      <c r="M72" s="18"/>
    </row>
    <row r="73" spans="2:13" ht="45" customHeight="1">
      <c r="B73" s="14"/>
      <c r="C73" s="14"/>
      <c r="D73" s="14"/>
      <c r="E73" s="13"/>
      <c r="F73" s="13"/>
      <c r="G73" s="58" t="s">
        <v>110</v>
      </c>
      <c r="H73" s="58"/>
      <c r="I73" s="58"/>
      <c r="J73" s="10"/>
      <c r="K73" s="10"/>
      <c r="M73" s="18"/>
    </row>
    <row r="74" spans="2:13" ht="12.75">
      <c r="B74" s="14"/>
      <c r="C74" s="14"/>
      <c r="D74" s="14"/>
      <c r="E74" s="13"/>
      <c r="F74" s="13"/>
      <c r="G74" s="58" t="s">
        <v>111</v>
      </c>
      <c r="H74" s="58"/>
      <c r="I74" s="58"/>
      <c r="J74" s="25"/>
      <c r="K74" s="25"/>
      <c r="M74" s="18"/>
    </row>
    <row r="75" spans="2:13" ht="12.75">
      <c r="B75" s="14"/>
      <c r="C75" s="14"/>
      <c r="D75" s="14"/>
      <c r="E75" s="13"/>
      <c r="F75" s="13"/>
      <c r="G75" s="58" t="s">
        <v>112</v>
      </c>
      <c r="H75" s="58"/>
      <c r="I75" s="58"/>
      <c r="J75" s="10"/>
      <c r="K75" s="10"/>
      <c r="M75" s="18"/>
    </row>
    <row r="76" spans="2:13" ht="24" customHeight="1">
      <c r="B76" s="14"/>
      <c r="C76" s="14"/>
      <c r="D76" s="14"/>
      <c r="E76" s="13"/>
      <c r="F76" s="13"/>
      <c r="G76" s="58" t="s">
        <v>113</v>
      </c>
      <c r="H76" s="58"/>
      <c r="I76" s="58"/>
      <c r="J76" s="10"/>
      <c r="K76" s="10"/>
      <c r="M76" s="18"/>
    </row>
    <row r="77" spans="2:13" ht="38.25" customHeight="1">
      <c r="B77" s="14"/>
      <c r="C77" s="14"/>
      <c r="D77" s="14"/>
      <c r="E77" s="13"/>
      <c r="F77" s="13"/>
      <c r="G77" s="26"/>
      <c r="H77" s="26"/>
      <c r="I77" s="26"/>
      <c r="J77" s="13"/>
      <c r="K77" s="13"/>
      <c r="L77" s="18"/>
      <c r="M77" s="18"/>
    </row>
    <row r="78" spans="2:13" ht="12.75">
      <c r="B78" s="14"/>
      <c r="C78" s="14"/>
      <c r="D78" s="14"/>
      <c r="E78" s="13"/>
      <c r="F78" s="13"/>
      <c r="G78" s="26"/>
      <c r="H78" s="26"/>
      <c r="I78" s="26"/>
      <c r="J78" s="13"/>
      <c r="K78" s="13"/>
      <c r="L78" s="18"/>
      <c r="M78" s="18"/>
    </row>
    <row r="79" spans="2:13" ht="12.75">
      <c r="B79" s="45" t="s">
        <v>114</v>
      </c>
      <c r="C79" s="45"/>
      <c r="D79" s="45"/>
      <c r="E79" s="45"/>
      <c r="F79" s="45"/>
      <c r="G79" s="45"/>
      <c r="H79" s="45"/>
      <c r="I79" s="45"/>
      <c r="J79" s="45"/>
      <c r="K79" s="45"/>
      <c r="L79" s="18"/>
      <c r="M79" s="18"/>
    </row>
    <row r="80" spans="12:13" ht="12.75">
      <c r="L80" s="18"/>
      <c r="M80" s="18"/>
    </row>
    <row r="81" spans="2:13" ht="9" customHeight="1">
      <c r="B81" s="68"/>
      <c r="C81" s="68"/>
      <c r="D81" s="69">
        <v>2006</v>
      </c>
      <c r="E81" s="69"/>
      <c r="F81" s="69"/>
      <c r="G81" s="69"/>
      <c r="H81" s="70">
        <v>2007</v>
      </c>
      <c r="I81" s="70"/>
      <c r="J81" s="70"/>
      <c r="K81" s="70"/>
      <c r="L81" s="18"/>
      <c r="M81" s="18"/>
    </row>
    <row r="82" spans="2:11" ht="19.5">
      <c r="B82" s="68"/>
      <c r="C82" s="68"/>
      <c r="D82" s="27" t="s">
        <v>115</v>
      </c>
      <c r="E82" s="27" t="s">
        <v>116</v>
      </c>
      <c r="F82" s="27" t="s">
        <v>117</v>
      </c>
      <c r="G82" s="27" t="s">
        <v>118</v>
      </c>
      <c r="H82" s="27" t="s">
        <v>115</v>
      </c>
      <c r="I82" s="27" t="s">
        <v>116</v>
      </c>
      <c r="J82" s="27" t="s">
        <v>117</v>
      </c>
      <c r="K82" s="27" t="s">
        <v>118</v>
      </c>
    </row>
    <row r="83" spans="2:11" ht="12.75">
      <c r="B83" s="71" t="s">
        <v>119</v>
      </c>
      <c r="C83" s="71"/>
      <c r="D83" s="10">
        <v>243528</v>
      </c>
      <c r="E83" s="28">
        <v>74519</v>
      </c>
      <c r="F83" s="28"/>
      <c r="G83" s="28">
        <f aca="true" t="shared" si="0" ref="G83:G91">D83+E83-F83</f>
        <v>318047</v>
      </c>
      <c r="H83" s="28">
        <v>318047</v>
      </c>
      <c r="I83" s="28">
        <v>96531</v>
      </c>
      <c r="J83" s="28"/>
      <c r="K83" s="28">
        <f aca="true" t="shared" si="1" ref="K83:K91">H83+I83-J83</f>
        <v>414578</v>
      </c>
    </row>
    <row r="84" spans="2:11" ht="12.75">
      <c r="B84" s="71" t="s">
        <v>120</v>
      </c>
      <c r="C84" s="71"/>
      <c r="D84" s="29"/>
      <c r="E84" s="28"/>
      <c r="F84" s="28"/>
      <c r="G84" s="28">
        <f t="shared" si="0"/>
        <v>0</v>
      </c>
      <c r="H84" s="28"/>
      <c r="I84" s="28"/>
      <c r="J84" s="28"/>
      <c r="K84" s="28">
        <f t="shared" si="1"/>
        <v>0</v>
      </c>
    </row>
    <row r="85" spans="2:11" ht="19.5" customHeight="1">
      <c r="B85" s="71" t="s">
        <v>121</v>
      </c>
      <c r="C85" s="71"/>
      <c r="D85" s="10">
        <v>6050</v>
      </c>
      <c r="E85" s="10"/>
      <c r="F85" s="10">
        <v>6050</v>
      </c>
      <c r="G85" s="28">
        <f t="shared" si="0"/>
        <v>0</v>
      </c>
      <c r="H85" s="10">
        <v>0</v>
      </c>
      <c r="I85" s="10"/>
      <c r="J85" s="10"/>
      <c r="K85" s="28">
        <f t="shared" si="1"/>
        <v>0</v>
      </c>
    </row>
    <row r="86" spans="2:11" ht="12.75">
      <c r="B86" s="71" t="s">
        <v>122</v>
      </c>
      <c r="C86" s="71"/>
      <c r="D86" s="10"/>
      <c r="E86" s="10"/>
      <c r="F86" s="10"/>
      <c r="G86" s="28">
        <f t="shared" si="0"/>
        <v>0</v>
      </c>
      <c r="H86" s="10"/>
      <c r="I86" s="10"/>
      <c r="J86" s="10"/>
      <c r="K86" s="28">
        <f t="shared" si="1"/>
        <v>0</v>
      </c>
    </row>
    <row r="87" spans="2:11" ht="12.75">
      <c r="B87" s="71" t="s">
        <v>123</v>
      </c>
      <c r="C87" s="71"/>
      <c r="D87" s="10">
        <v>3385</v>
      </c>
      <c r="E87" s="10"/>
      <c r="F87" s="10">
        <v>2885</v>
      </c>
      <c r="G87" s="28">
        <f t="shared" si="0"/>
        <v>500</v>
      </c>
      <c r="H87" s="10">
        <v>500</v>
      </c>
      <c r="I87" s="10"/>
      <c r="J87" s="10"/>
      <c r="K87" s="28">
        <f t="shared" si="1"/>
        <v>500</v>
      </c>
    </row>
    <row r="88" spans="2:11" ht="12.75">
      <c r="B88" s="71" t="s">
        <v>124</v>
      </c>
      <c r="C88" s="71"/>
      <c r="D88" s="10">
        <v>67953</v>
      </c>
      <c r="E88" s="10"/>
      <c r="F88" s="10">
        <v>883</v>
      </c>
      <c r="G88" s="28">
        <f t="shared" si="0"/>
        <v>67070</v>
      </c>
      <c r="H88" s="10">
        <v>67070</v>
      </c>
      <c r="I88" s="10">
        <v>32010</v>
      </c>
      <c r="J88" s="10">
        <v>8522</v>
      </c>
      <c r="K88" s="28">
        <f t="shared" si="1"/>
        <v>90558</v>
      </c>
    </row>
    <row r="89" spans="2:11" ht="12.75">
      <c r="B89" s="71" t="s">
        <v>125</v>
      </c>
      <c r="C89" s="71"/>
      <c r="D89" s="10">
        <v>8875</v>
      </c>
      <c r="E89" s="10">
        <v>21323</v>
      </c>
      <c r="F89" s="10"/>
      <c r="G89" s="28">
        <f t="shared" si="0"/>
        <v>30198</v>
      </c>
      <c r="H89" s="10">
        <v>30198</v>
      </c>
      <c r="I89" s="10"/>
      <c r="J89" s="10">
        <v>26690</v>
      </c>
      <c r="K89" s="28">
        <f t="shared" si="1"/>
        <v>3508</v>
      </c>
    </row>
    <row r="90" spans="2:11" ht="12.75">
      <c r="B90" s="71" t="s">
        <v>126</v>
      </c>
      <c r="C90" s="71"/>
      <c r="D90" s="10"/>
      <c r="E90" s="10"/>
      <c r="F90" s="10"/>
      <c r="G90" s="28">
        <f t="shared" si="0"/>
        <v>0</v>
      </c>
      <c r="H90" s="10"/>
      <c r="I90" s="10">
        <v>19933</v>
      </c>
      <c r="J90" s="10"/>
      <c r="K90" s="28">
        <f t="shared" si="1"/>
        <v>19933</v>
      </c>
    </row>
    <row r="91" spans="2:11" ht="12.75">
      <c r="B91" s="71" t="s">
        <v>127</v>
      </c>
      <c r="C91" s="71"/>
      <c r="D91" s="10"/>
      <c r="E91" s="10"/>
      <c r="F91" s="10"/>
      <c r="G91" s="28">
        <f t="shared" si="0"/>
        <v>0</v>
      </c>
      <c r="H91" s="10"/>
      <c r="I91" s="10"/>
      <c r="J91" s="10"/>
      <c r="K91" s="28">
        <f t="shared" si="1"/>
        <v>0</v>
      </c>
    </row>
    <row r="92" spans="2:11" ht="12.75">
      <c r="B92" s="71" t="s">
        <v>128</v>
      </c>
      <c r="C92" s="71"/>
      <c r="D92" s="10">
        <f>SUM(D83:D91)-D90</f>
        <v>329791</v>
      </c>
      <c r="E92" s="10">
        <f>SUM(E83:E91)-E90</f>
        <v>95842</v>
      </c>
      <c r="F92" s="10">
        <f>SUM(F83:F91)-F90</f>
        <v>9818</v>
      </c>
      <c r="G92" s="10">
        <f>SUM(G83:G91)-G90</f>
        <v>415815</v>
      </c>
      <c r="H92" s="10">
        <f>SUM(H83:H91)-H90</f>
        <v>415815</v>
      </c>
      <c r="I92" s="10">
        <f>SUM(I83:I89)-I90</f>
        <v>108608</v>
      </c>
      <c r="J92" s="10">
        <f>SUM(J83:J89)-J90</f>
        <v>35212</v>
      </c>
      <c r="K92" s="10">
        <f>SUM(K83:K89)-K90</f>
        <v>489211</v>
      </c>
    </row>
    <row r="93" spans="2:11" ht="24.75" customHeight="1">
      <c r="B93" s="71" t="s">
        <v>129</v>
      </c>
      <c r="C93" s="71"/>
      <c r="D93" s="10"/>
      <c r="E93" s="10"/>
      <c r="F93" s="10"/>
      <c r="G93" s="28">
        <f>D93+E93-F93</f>
        <v>0</v>
      </c>
      <c r="H93" s="10"/>
      <c r="I93" s="10"/>
      <c r="J93" s="10"/>
      <c r="K93" s="28">
        <f>H93+I93-J93</f>
        <v>0</v>
      </c>
    </row>
    <row r="94" spans="2:11" ht="12.75">
      <c r="B94" s="30"/>
      <c r="C94" s="30"/>
      <c r="D94" s="31"/>
      <c r="E94" s="18"/>
      <c r="F94" s="18"/>
      <c r="G94" s="18"/>
      <c r="H94" s="18"/>
      <c r="I94" s="18"/>
      <c r="J94" s="18"/>
      <c r="K94" s="18"/>
    </row>
    <row r="95" spans="2:11" ht="378" customHeight="1">
      <c r="B95" s="72" t="s">
        <v>130</v>
      </c>
      <c r="C95" s="72"/>
      <c r="D95" s="72"/>
      <c r="E95" s="72"/>
      <c r="F95" s="72"/>
      <c r="G95" s="72"/>
      <c r="H95" s="72"/>
      <c r="I95" s="72"/>
      <c r="J95" s="72"/>
      <c r="K95" s="72"/>
    </row>
    <row r="96" spans="2:11" ht="12.75" customHeight="1">
      <c r="B96" s="32"/>
      <c r="C96" s="33"/>
      <c r="D96" s="33"/>
      <c r="E96" s="33"/>
      <c r="F96" s="33"/>
      <c r="G96" s="33"/>
      <c r="H96" s="33"/>
      <c r="I96" s="33"/>
      <c r="J96" s="33"/>
      <c r="K96" s="33"/>
    </row>
    <row r="97" spans="2:11" ht="45" customHeight="1">
      <c r="B97" s="73" t="s">
        <v>131</v>
      </c>
      <c r="C97" s="73"/>
      <c r="D97" s="73"/>
      <c r="E97" s="73"/>
      <c r="F97" s="73"/>
      <c r="G97" s="73"/>
      <c r="H97" s="73"/>
      <c r="I97" s="73"/>
      <c r="J97" s="73"/>
      <c r="K97" s="73"/>
    </row>
    <row r="98" spans="2:11" ht="12.75">
      <c r="B98" s="74" t="s">
        <v>132</v>
      </c>
      <c r="C98" s="74"/>
      <c r="D98" s="74"/>
      <c r="E98" s="74"/>
      <c r="F98" s="74"/>
      <c r="G98" s="74"/>
      <c r="H98" s="74"/>
      <c r="I98" s="74"/>
      <c r="J98" s="74"/>
      <c r="K98" s="74"/>
    </row>
    <row r="99" spans="2:11" ht="12.75" customHeight="1">
      <c r="B99" s="34"/>
      <c r="C99" s="34"/>
      <c r="D99" s="34"/>
      <c r="E99" s="34"/>
      <c r="F99" s="34"/>
      <c r="G99" s="34"/>
      <c r="H99" s="34"/>
      <c r="I99" s="34"/>
      <c r="J99" s="34"/>
      <c r="K99" s="34"/>
    </row>
    <row r="100" spans="2:11" ht="28.5" customHeight="1">
      <c r="B100" s="75" t="s">
        <v>133</v>
      </c>
      <c r="C100" s="75"/>
      <c r="D100" s="75"/>
      <c r="E100" s="75"/>
      <c r="F100" s="75"/>
      <c r="G100" s="75"/>
      <c r="H100" s="75"/>
      <c r="I100" s="75"/>
      <c r="J100" s="75"/>
      <c r="K100" s="75"/>
    </row>
    <row r="101" spans="2:11" ht="24" customHeight="1">
      <c r="B101" s="76" t="s">
        <v>134</v>
      </c>
      <c r="C101" s="76"/>
      <c r="D101" s="76"/>
      <c r="E101" s="76"/>
      <c r="F101" s="76"/>
      <c r="G101" s="76"/>
      <c r="H101" s="76"/>
      <c r="I101" s="76"/>
      <c r="J101" s="76"/>
      <c r="K101" s="76"/>
    </row>
    <row r="102" spans="2:11" ht="24.75" customHeight="1">
      <c r="B102" s="35"/>
      <c r="C102" s="35"/>
      <c r="D102" s="35"/>
      <c r="E102" s="35"/>
      <c r="F102" s="35"/>
      <c r="G102" s="35"/>
      <c r="H102" s="35"/>
      <c r="I102" s="35"/>
      <c r="J102" s="35"/>
      <c r="K102" s="35"/>
    </row>
    <row r="103" spans="2:11" ht="12.75" customHeight="1" hidden="1">
      <c r="B103" s="77" t="s">
        <v>135</v>
      </c>
      <c r="C103" s="77"/>
      <c r="D103" s="77"/>
      <c r="E103" s="77"/>
      <c r="F103" s="77"/>
      <c r="G103" s="77"/>
      <c r="H103" s="77"/>
      <c r="I103" s="77"/>
      <c r="J103" s="77"/>
      <c r="K103" s="77"/>
    </row>
    <row r="104" spans="2:11" ht="12.75" hidden="1">
      <c r="B104" s="77"/>
      <c r="C104" s="77"/>
      <c r="D104" s="77"/>
      <c r="E104" s="77"/>
      <c r="F104" s="77"/>
      <c r="G104" s="77"/>
      <c r="H104" s="77"/>
      <c r="I104" s="77"/>
      <c r="J104" s="77"/>
      <c r="K104" s="77"/>
    </row>
    <row r="105" spans="2:11" ht="12.75" customHeight="1" hidden="1">
      <c r="B105" s="77"/>
      <c r="C105" s="77"/>
      <c r="D105" s="77"/>
      <c r="E105" s="77"/>
      <c r="F105" s="77"/>
      <c r="G105" s="77"/>
      <c r="H105" s="77"/>
      <c r="I105" s="77"/>
      <c r="J105" s="77"/>
      <c r="K105" s="77"/>
    </row>
    <row r="106" spans="2:11" ht="12.75">
      <c r="B106" s="13"/>
      <c r="C106" s="13"/>
      <c r="D106" s="13"/>
      <c r="E106" s="13"/>
      <c r="F106" s="13"/>
      <c r="G106" s="13"/>
      <c r="H106" s="13"/>
      <c r="I106" s="13"/>
      <c r="J106" s="13"/>
      <c r="K106" s="13"/>
    </row>
    <row r="107" spans="2:11" ht="12.75">
      <c r="B107" s="2"/>
      <c r="C107" s="2"/>
      <c r="D107" s="2"/>
      <c r="E107" s="2"/>
      <c r="F107" s="36"/>
      <c r="G107" s="2"/>
      <c r="H107" s="40" t="s">
        <v>136</v>
      </c>
      <c r="I107" s="40"/>
      <c r="J107" s="40"/>
      <c r="K107" s="40"/>
    </row>
    <row r="108" spans="2:11" ht="12.75">
      <c r="B108" s="2"/>
      <c r="C108" s="2"/>
      <c r="D108" s="2"/>
      <c r="E108" s="2"/>
      <c r="F108" s="36"/>
      <c r="G108" s="2"/>
      <c r="H108" s="39"/>
      <c r="I108" s="39"/>
      <c r="J108" s="39"/>
      <c r="K108" s="39"/>
    </row>
    <row r="109" spans="2:11" ht="12.75">
      <c r="B109" s="2"/>
      <c r="C109" s="2"/>
      <c r="D109" s="2"/>
      <c r="E109" s="2"/>
      <c r="F109" s="36"/>
      <c r="G109" s="2"/>
      <c r="H109" s="39"/>
      <c r="I109" s="39"/>
      <c r="J109" s="39"/>
      <c r="K109" s="39"/>
    </row>
    <row r="110" spans="2:11" ht="12.75" customHeight="1" hidden="1">
      <c r="B110" s="77" t="s">
        <v>137</v>
      </c>
      <c r="C110" s="77"/>
      <c r="D110" s="77"/>
      <c r="E110" s="77"/>
      <c r="F110" s="77"/>
      <c r="G110" s="77"/>
      <c r="H110" s="77"/>
      <c r="I110" s="77"/>
      <c r="J110" s="77"/>
      <c r="K110" s="77"/>
    </row>
    <row r="111" spans="2:11" ht="12.75" hidden="1">
      <c r="B111" s="77"/>
      <c r="C111" s="77"/>
      <c r="D111" s="77"/>
      <c r="E111" s="77"/>
      <c r="F111" s="77"/>
      <c r="G111" s="77"/>
      <c r="H111" s="77"/>
      <c r="I111" s="77"/>
      <c r="J111" s="77"/>
      <c r="K111" s="77"/>
    </row>
    <row r="112" spans="2:11" ht="12.75" hidden="1">
      <c r="B112" s="77"/>
      <c r="C112" s="77"/>
      <c r="D112" s="77"/>
      <c r="E112" s="77"/>
      <c r="F112" s="77"/>
      <c r="G112" s="77"/>
      <c r="H112" s="77"/>
      <c r="I112" s="77"/>
      <c r="J112" s="77"/>
      <c r="K112" s="77"/>
    </row>
    <row r="113" spans="2:11" ht="12.75" customHeight="1" hidden="1">
      <c r="B113" s="77"/>
      <c r="C113" s="77"/>
      <c r="D113" s="77"/>
      <c r="E113" s="77"/>
      <c r="F113" s="77"/>
      <c r="G113" s="77"/>
      <c r="H113" s="77"/>
      <c r="I113" s="77"/>
      <c r="J113" s="77"/>
      <c r="K113" s="77"/>
    </row>
  </sheetData>
  <sheetProtection/>
  <mergeCells count="151">
    <mergeCell ref="H108:K108"/>
    <mergeCell ref="H109:K109"/>
    <mergeCell ref="B110:K113"/>
    <mergeCell ref="B97:K97"/>
    <mergeCell ref="B98:K98"/>
    <mergeCell ref="B100:K100"/>
    <mergeCell ref="B101:K101"/>
    <mergeCell ref="B103:K105"/>
    <mergeCell ref="H107:K107"/>
    <mergeCell ref="B89:C89"/>
    <mergeCell ref="B90:C90"/>
    <mergeCell ref="B91:C91"/>
    <mergeCell ref="B92:C92"/>
    <mergeCell ref="B93:C93"/>
    <mergeCell ref="B95:K95"/>
    <mergeCell ref="B83:C83"/>
    <mergeCell ref="B84:C84"/>
    <mergeCell ref="B85:C85"/>
    <mergeCell ref="B86:C86"/>
    <mergeCell ref="B87:C87"/>
    <mergeCell ref="B88:C88"/>
    <mergeCell ref="G73:I73"/>
    <mergeCell ref="G74:I74"/>
    <mergeCell ref="G75:I75"/>
    <mergeCell ref="G76:I76"/>
    <mergeCell ref="B79:K79"/>
    <mergeCell ref="B81:C82"/>
    <mergeCell ref="D81:G81"/>
    <mergeCell ref="H81:K81"/>
    <mergeCell ref="G67:I67"/>
    <mergeCell ref="G68:I68"/>
    <mergeCell ref="G69:I69"/>
    <mergeCell ref="G70:I70"/>
    <mergeCell ref="G71:I71"/>
    <mergeCell ref="G72:I72"/>
    <mergeCell ref="B64:D65"/>
    <mergeCell ref="E64:E65"/>
    <mergeCell ref="F64:F65"/>
    <mergeCell ref="G64:I64"/>
    <mergeCell ref="G65:I65"/>
    <mergeCell ref="G66:I66"/>
    <mergeCell ref="B60:D61"/>
    <mergeCell ref="E60:E61"/>
    <mergeCell ref="F60:F61"/>
    <mergeCell ref="G60:I60"/>
    <mergeCell ref="G61:I61"/>
    <mergeCell ref="B62:D63"/>
    <mergeCell ref="E62:E63"/>
    <mergeCell ref="F62:F63"/>
    <mergeCell ref="G62:I62"/>
    <mergeCell ref="G63:I63"/>
    <mergeCell ref="B57:D57"/>
    <mergeCell ref="G57:I57"/>
    <mergeCell ref="B58:D58"/>
    <mergeCell ref="G58:I58"/>
    <mergeCell ref="B59:D59"/>
    <mergeCell ref="G59:I59"/>
    <mergeCell ref="B54:D54"/>
    <mergeCell ref="G54:I54"/>
    <mergeCell ref="B55:D55"/>
    <mergeCell ref="G55:I55"/>
    <mergeCell ref="B56:D56"/>
    <mergeCell ref="G56:I56"/>
    <mergeCell ref="B51:D51"/>
    <mergeCell ref="G51:I51"/>
    <mergeCell ref="B52:D52"/>
    <mergeCell ref="G52:I52"/>
    <mergeCell ref="B53:D53"/>
    <mergeCell ref="G53:I53"/>
    <mergeCell ref="B48:D49"/>
    <mergeCell ref="E48:E49"/>
    <mergeCell ref="F48:F49"/>
    <mergeCell ref="G48:I48"/>
    <mergeCell ref="G49:I49"/>
    <mergeCell ref="B50:D50"/>
    <mergeCell ref="G50:I50"/>
    <mergeCell ref="G44:I44"/>
    <mergeCell ref="B45:D45"/>
    <mergeCell ref="G45:I45"/>
    <mergeCell ref="B46:D46"/>
    <mergeCell ref="G46:I46"/>
    <mergeCell ref="B47:D47"/>
    <mergeCell ref="G47:I47"/>
    <mergeCell ref="K36:K37"/>
    <mergeCell ref="G38:I38"/>
    <mergeCell ref="B40:F41"/>
    <mergeCell ref="G40:K41"/>
    <mergeCell ref="B42:D44"/>
    <mergeCell ref="E42:E44"/>
    <mergeCell ref="F42:F44"/>
    <mergeCell ref="G42:I43"/>
    <mergeCell ref="J42:J43"/>
    <mergeCell ref="K42:K43"/>
    <mergeCell ref="G32:I32"/>
    <mergeCell ref="G33:I33"/>
    <mergeCell ref="G34:I34"/>
    <mergeCell ref="G35:I35"/>
    <mergeCell ref="G36:I37"/>
    <mergeCell ref="J36:J37"/>
    <mergeCell ref="B27:D27"/>
    <mergeCell ref="G27:I27"/>
    <mergeCell ref="G28:I28"/>
    <mergeCell ref="G29:I29"/>
    <mergeCell ref="G30:I30"/>
    <mergeCell ref="G31:I31"/>
    <mergeCell ref="B24:D24"/>
    <mergeCell ref="G24:I24"/>
    <mergeCell ref="B25:D25"/>
    <mergeCell ref="G25:I25"/>
    <mergeCell ref="B26:D26"/>
    <mergeCell ref="G26:I26"/>
    <mergeCell ref="B21:D21"/>
    <mergeCell ref="G21:I22"/>
    <mergeCell ref="J21:J22"/>
    <mergeCell ref="K21:K22"/>
    <mergeCell ref="B22:D22"/>
    <mergeCell ref="B23:D23"/>
    <mergeCell ref="G23:I23"/>
    <mergeCell ref="B18:D18"/>
    <mergeCell ref="G18:I18"/>
    <mergeCell ref="B19:D19"/>
    <mergeCell ref="G19:I19"/>
    <mergeCell ref="B20:D20"/>
    <mergeCell ref="G20:I20"/>
    <mergeCell ref="B15:D15"/>
    <mergeCell ref="G15:I15"/>
    <mergeCell ref="B16:D16"/>
    <mergeCell ref="G16:I16"/>
    <mergeCell ref="B17:D17"/>
    <mergeCell ref="G17:I17"/>
    <mergeCell ref="B12:D12"/>
    <mergeCell ref="G12:I12"/>
    <mergeCell ref="B13:D13"/>
    <mergeCell ref="G13:I13"/>
    <mergeCell ref="B14:D14"/>
    <mergeCell ref="G14:I14"/>
    <mergeCell ref="B7:C7"/>
    <mergeCell ref="D7:G7"/>
    <mergeCell ref="H7:I7"/>
    <mergeCell ref="J7:K7"/>
    <mergeCell ref="B9:K9"/>
    <mergeCell ref="B11:K11"/>
    <mergeCell ref="B1:K1"/>
    <mergeCell ref="B2:K2"/>
    <mergeCell ref="B3:K3"/>
    <mergeCell ref="I4:K4"/>
    <mergeCell ref="B5:K5"/>
    <mergeCell ref="B6:C6"/>
    <mergeCell ref="D6:G6"/>
    <mergeCell ref="H6:I6"/>
    <mergeCell ref="J6:K6"/>
  </mergeCells>
  <printOptions horizontalCentered="1"/>
  <pageMargins left="0.7479166666666667" right="0.7479166666666667" top="0.5902777777777778" bottom="0.39375" header="0.5118055555555556" footer="0.5118055555555556"/>
  <pageSetup horizontalDpi="300" verticalDpi="300" orientation="portrait" paperSize="9" scale="80"/>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Vesna Ilic</cp:lastModifiedBy>
  <dcterms:modified xsi:type="dcterms:W3CDTF">2008-06-17T09:36:49Z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