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<sst xmlns="http://schemas.openxmlformats.org/spreadsheetml/2006/main" count="117" uniqueCount="111">
  <si>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r>
      <t>III ЗАКЉУЧНО МИШЉЕЊЕ РЕВИЗОРА</t>
    </r>
    <r>
      <rPr>
        <b/>
        <u val="single"/>
        <sz val="10"/>
        <rFont val="Arial"/>
        <family val="2"/>
      </rPr>
      <t xml:space="preserve"> Deloitte Beograd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</si>
  <si>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Nema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</si>
  <si>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</si>
  <si>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</si>
  <si>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</si>
  <si>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</si>
  <si>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</si>
  <si>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</si>
  <si>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</si>
  <si>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</si>
  <si>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</si>
  <si>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</si>
  <si>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</si>
  <si>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</si>
  <si>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</si>
  <si>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</si>
  <si>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</si>
  <si>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</si>
  <si>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</si>
  <si>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</si>
  <si>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</si>
  <si>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</si>
  <si>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</si>
  <si>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</si>
  <si>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</si>
  <si>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</si>
  <si>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</si>
  <si>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</si>
  <si>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</si>
  <si>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</si>
  <si>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</si>
  <si>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</si>
  <si>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</si>
  <si>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</si>
  <si>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</si>
  <si>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</si>
  <si>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</si>
  <si>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</si>
  <si>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</si>
  <si>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</si>
  <si>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</si>
  <si>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</si>
  <si>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</si>
  <si>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</si>
  <si>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</si>
  <si>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</si>
  <si>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</si>
  <si>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</si>
  <si>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</si>
  <si>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</si>
  <si>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</si>
  <si>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</si>
  <si>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</si>
  <si>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</si>
  <si>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</si>
  <si>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</si>
  <si>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</si>
  <si>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</si>
  <si>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</si>
  <si>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</si>
  <si>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</si>
  <si>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</si>
  <si>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</si>
  <si>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</si>
  <si>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</si>
  <si>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</si>
  <si>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</si>
  <si>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</si>
  <si>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</si>
  <si>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</si>
  <si>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</si>
  <si>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</si>
  <si>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</si>
  <si>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</si>
  <si>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</si>
  <si>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</si>
  <si>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</si>
  <si>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</si>
  <si>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</si>
  <si>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</si>
  <si>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</si>
  <si>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</si>
  <si>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</si>
  <si>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</si>
  <si>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</si>
  <si>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</si>
  <si>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</si>
  <si>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</si>
  <si>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</si>
  <si>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</si>
  <si>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</si>
  <si>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</si>
  <si>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</si>
  <si>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</si>
  <si>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</si>
  <si>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</si>
  <si>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</si>
  <si>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</si>
  <si>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</si>
  <si>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</si>
  <si>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Hemofarm koncern Zorka Pharma a.d.</t>
  </si>
  <si>
    <t>Hajduk Veljkova bb</t>
  </si>
  <si>
    <t>(Tošić Dragan, dipl.ing)</t>
  </si>
  <si>
    <r>
      <t>Увид се може извршити сваког радног дана od 08-15 h у седишту друштва Zorka Pharma a.d  Hajduk Veljkova bb</t>
    </r>
  </si>
  <si>
    <t>ИЗВОД ИЗ ФИНАНСИЈСКИХ ИЗВЕШТАЈА ЗА 2007. ГОДИНУ</t>
  </si>
  <si>
    <t>.07199821</t>
  </si>
  <si>
    <t>Po našem mišljenju, finansijski izveštaji istinito i objektivno,  po svim materijalno značajnim</t>
  </si>
  <si>
    <t xml:space="preserve">pitanjima, prikazuju finanskijski položaj Preduzeća na dan 31.12.2007 godine, kao i rezultate </t>
  </si>
  <si>
    <t xml:space="preserve">njegovog poslovanja, promene na kapitalu i tokove gotovine za godinu koja se završava na taj dan, </t>
  </si>
  <si>
    <t>u skladu sa računovodstvenim propisima Republike Srbije</t>
  </si>
  <si>
    <t>Integralni tekst Izveštaja nezavisnog revizora dostupan na satu Beogradske Berze u okviru Osnovnog i skraćenog prospekta emitenta Hemofarm koncern Zorka Pharma a.d.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</si>
</sst>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13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14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SheetLayoutView="100" zoomScalePageLayoutView="0" workbookViewId="0" topLeftCell="A1">
      <selection activeCell="B5" sqref="B5:K5"/>
    </sheetView>
  </sheetViews>
  <sheetFormatPr defaultColWidth="9.140625" defaultRowHeight="12.75"/>
  <cols>
    <col min="1" max="1" width="6.28125" style="0" customWidth="1"/>
  </cols>
  <sheetData>
    <row r="1" spans="1:11" ht="41.25" customHeight="1">
      <c r="A1" s="9"/>
      <c r="B1" s="110" t="s">
        <v>80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"/>
      <c r="B2" s="111" t="s">
        <v>104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9"/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9"/>
      <c r="B4" s="16"/>
      <c r="C4" s="16"/>
      <c r="D4" s="16"/>
      <c r="E4" s="16"/>
      <c r="F4" s="16"/>
      <c r="G4" s="16"/>
      <c r="H4" s="16"/>
      <c r="I4" s="16"/>
      <c r="J4" s="17"/>
      <c r="K4" s="17"/>
    </row>
    <row r="5" spans="1:11" ht="12.75">
      <c r="A5" s="9"/>
      <c r="B5" s="114" t="s">
        <v>3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2.75">
      <c r="A6" s="9"/>
      <c r="B6" s="103" t="s">
        <v>4</v>
      </c>
      <c r="C6" s="103"/>
      <c r="D6" s="115" t="s">
        <v>100</v>
      </c>
      <c r="E6" s="115"/>
      <c r="F6" s="115"/>
      <c r="G6" s="115"/>
      <c r="H6" s="103" t="s">
        <v>5</v>
      </c>
      <c r="I6" s="103"/>
      <c r="J6" s="115" t="s">
        <v>105</v>
      </c>
      <c r="K6" s="115"/>
    </row>
    <row r="7" spans="1:11" ht="12.75">
      <c r="A7" s="9"/>
      <c r="B7" s="103" t="s">
        <v>6</v>
      </c>
      <c r="C7" s="103"/>
      <c r="D7" s="104" t="s">
        <v>101</v>
      </c>
      <c r="E7" s="105"/>
      <c r="F7" s="105"/>
      <c r="G7" s="106"/>
      <c r="H7" s="103" t="s">
        <v>7</v>
      </c>
      <c r="I7" s="103"/>
      <c r="J7" s="104">
        <v>100125485</v>
      </c>
      <c r="K7" s="106"/>
    </row>
    <row r="8" spans="2:11" ht="7.5" customHeight="1">
      <c r="B8" s="18"/>
      <c r="C8" s="18"/>
      <c r="D8" s="19"/>
      <c r="E8" s="19"/>
      <c r="F8" s="20"/>
      <c r="G8" s="20"/>
      <c r="H8" s="21"/>
      <c r="I8" s="21"/>
      <c r="J8" s="20"/>
      <c r="K8" s="20"/>
    </row>
    <row r="9" spans="2:11" ht="12.75">
      <c r="B9" s="101" t="s">
        <v>8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4.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74" t="s">
        <v>9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>
      <c r="A12" s="8"/>
      <c r="B12" s="102" t="s">
        <v>10</v>
      </c>
      <c r="C12" s="102"/>
      <c r="D12" s="102"/>
      <c r="E12" s="23">
        <v>2006</v>
      </c>
      <c r="F12" s="23">
        <v>2007</v>
      </c>
      <c r="G12" s="102" t="s">
        <v>11</v>
      </c>
      <c r="H12" s="102"/>
      <c r="I12" s="102"/>
      <c r="J12" s="23">
        <v>2006</v>
      </c>
      <c r="K12" s="23">
        <v>2007</v>
      </c>
    </row>
    <row r="13" spans="1:11" ht="12.75">
      <c r="A13" s="24"/>
      <c r="B13" s="77" t="s">
        <v>12</v>
      </c>
      <c r="C13" s="77"/>
      <c r="D13" s="77"/>
      <c r="E13" s="25">
        <v>2041604</v>
      </c>
      <c r="F13" s="25">
        <v>1744903</v>
      </c>
      <c r="G13" s="77" t="s">
        <v>13</v>
      </c>
      <c r="H13" s="77"/>
      <c r="I13" s="77"/>
      <c r="J13" s="26">
        <v>4466151</v>
      </c>
      <c r="K13" s="26">
        <v>4894289</v>
      </c>
    </row>
    <row r="14" spans="1:11" ht="12.75">
      <c r="A14" s="24"/>
      <c r="B14" s="81" t="s">
        <v>14</v>
      </c>
      <c r="C14" s="77"/>
      <c r="D14" s="77"/>
      <c r="E14" s="28"/>
      <c r="F14" s="28"/>
      <c r="G14" s="98" t="s">
        <v>82</v>
      </c>
      <c r="H14" s="99"/>
      <c r="I14" s="100"/>
      <c r="J14" s="26">
        <v>4056182</v>
      </c>
      <c r="K14" s="26">
        <v>4056182</v>
      </c>
    </row>
    <row r="15" spans="1:11" ht="12.75">
      <c r="A15" s="24"/>
      <c r="B15" s="97" t="s">
        <v>15</v>
      </c>
      <c r="C15" s="97"/>
      <c r="D15" s="97"/>
      <c r="E15" s="28"/>
      <c r="F15" s="28"/>
      <c r="G15" s="81" t="s">
        <v>16</v>
      </c>
      <c r="H15" s="81"/>
      <c r="I15" s="81"/>
      <c r="J15" s="27"/>
      <c r="K15" s="27"/>
    </row>
    <row r="16" spans="1:11" ht="12.75">
      <c r="A16" s="24"/>
      <c r="B16" s="81" t="s">
        <v>17</v>
      </c>
      <c r="C16" s="81"/>
      <c r="D16" s="81"/>
      <c r="E16" s="25">
        <v>64066</v>
      </c>
      <c r="F16" s="25">
        <v>59773</v>
      </c>
      <c r="G16" s="81" t="s">
        <v>18</v>
      </c>
      <c r="H16" s="81"/>
      <c r="I16" s="81"/>
      <c r="J16" s="26">
        <v>62143</v>
      </c>
      <c r="K16" s="26">
        <v>78626</v>
      </c>
    </row>
    <row r="17" spans="1:11" ht="12.75">
      <c r="A17" s="24"/>
      <c r="B17" s="80" t="s">
        <v>64</v>
      </c>
      <c r="C17" s="81"/>
      <c r="D17" s="81"/>
      <c r="E17" s="93">
        <v>1752944</v>
      </c>
      <c r="F17" s="93">
        <v>1557908</v>
      </c>
      <c r="G17" s="81" t="s">
        <v>19</v>
      </c>
      <c r="H17" s="81"/>
      <c r="I17" s="81"/>
      <c r="J17" s="27"/>
      <c r="K17" s="27"/>
    </row>
    <row r="18" spans="1:11" ht="12.75">
      <c r="A18" s="24"/>
      <c r="B18" s="81"/>
      <c r="C18" s="81"/>
      <c r="D18" s="81"/>
      <c r="E18" s="94"/>
      <c r="F18" s="94"/>
      <c r="G18" s="81" t="s">
        <v>65</v>
      </c>
      <c r="H18" s="81"/>
      <c r="I18" s="81"/>
      <c r="J18" s="26">
        <v>347826</v>
      </c>
      <c r="K18" s="26">
        <v>759481</v>
      </c>
    </row>
    <row r="19" spans="1:11" ht="12.75">
      <c r="A19" s="24"/>
      <c r="B19" s="81" t="s">
        <v>20</v>
      </c>
      <c r="C19" s="81"/>
      <c r="D19" s="81"/>
      <c r="E19" s="25">
        <v>224594</v>
      </c>
      <c r="F19" s="25">
        <v>127222</v>
      </c>
      <c r="G19" s="81" t="s">
        <v>21</v>
      </c>
      <c r="H19" s="81"/>
      <c r="I19" s="81"/>
      <c r="J19" s="26"/>
      <c r="K19" s="27"/>
    </row>
    <row r="20" spans="1:11" ht="12.75">
      <c r="A20" s="24"/>
      <c r="B20" s="77" t="s">
        <v>25</v>
      </c>
      <c r="C20" s="77"/>
      <c r="D20" s="77"/>
      <c r="E20" s="25">
        <v>3030253</v>
      </c>
      <c r="F20" s="25">
        <v>3532556</v>
      </c>
      <c r="G20" s="81" t="s">
        <v>22</v>
      </c>
      <c r="H20" s="81"/>
      <c r="I20" s="81"/>
      <c r="J20" s="27"/>
      <c r="K20" s="27"/>
    </row>
    <row r="21" spans="1:11" ht="12.75" customHeight="1">
      <c r="A21" s="24"/>
      <c r="B21" s="81" t="s">
        <v>27</v>
      </c>
      <c r="C21" s="81"/>
      <c r="D21" s="81"/>
      <c r="E21" s="25">
        <v>430381</v>
      </c>
      <c r="F21" s="25">
        <v>337218</v>
      </c>
      <c r="G21" s="71" t="s">
        <v>23</v>
      </c>
      <c r="H21" s="95"/>
      <c r="I21" s="95"/>
      <c r="J21" s="93">
        <v>605706</v>
      </c>
      <c r="K21" s="93">
        <v>383170</v>
      </c>
    </row>
    <row r="22" spans="1:11" ht="46.5" customHeight="1">
      <c r="A22" s="24"/>
      <c r="B22" s="96" t="s">
        <v>66</v>
      </c>
      <c r="C22" s="97"/>
      <c r="D22" s="97"/>
      <c r="E22" s="28"/>
      <c r="F22" s="28"/>
      <c r="G22" s="95"/>
      <c r="H22" s="95"/>
      <c r="I22" s="95"/>
      <c r="J22" s="94"/>
      <c r="K22" s="94"/>
    </row>
    <row r="23" spans="1:11" ht="12.75">
      <c r="A23" s="24"/>
      <c r="B23" s="81" t="s">
        <v>67</v>
      </c>
      <c r="C23" s="81"/>
      <c r="D23" s="81"/>
      <c r="E23" s="25">
        <v>2592802</v>
      </c>
      <c r="F23" s="25">
        <v>3183366</v>
      </c>
      <c r="G23" s="81" t="s">
        <v>24</v>
      </c>
      <c r="H23" s="81"/>
      <c r="I23" s="81"/>
      <c r="J23" s="26">
        <v>113185</v>
      </c>
      <c r="K23" s="26">
        <v>69281</v>
      </c>
    </row>
    <row r="24" spans="1:11" ht="12.75">
      <c r="A24" s="24"/>
      <c r="B24" s="81" t="s">
        <v>29</v>
      </c>
      <c r="C24" s="81"/>
      <c r="D24" s="81"/>
      <c r="E24" s="25">
        <v>7070</v>
      </c>
      <c r="F24" s="25">
        <v>11972</v>
      </c>
      <c r="G24" s="81" t="s">
        <v>26</v>
      </c>
      <c r="H24" s="81"/>
      <c r="I24" s="81"/>
      <c r="J24" s="26">
        <v>2740</v>
      </c>
      <c r="K24" s="26">
        <v>2669</v>
      </c>
    </row>
    <row r="25" spans="1:11" ht="12.75">
      <c r="A25" s="24"/>
      <c r="B25" s="77" t="s">
        <v>30</v>
      </c>
      <c r="C25" s="77"/>
      <c r="D25" s="77"/>
      <c r="E25" s="25">
        <v>5071857</v>
      </c>
      <c r="F25" s="25">
        <v>5277459</v>
      </c>
      <c r="G25" s="81" t="s">
        <v>28</v>
      </c>
      <c r="H25" s="81"/>
      <c r="I25" s="81"/>
      <c r="J25" s="26">
        <v>489781</v>
      </c>
      <c r="K25" s="26">
        <v>311220</v>
      </c>
    </row>
    <row r="26" spans="1:11" ht="12.75">
      <c r="A26" s="24"/>
      <c r="B26" s="77" t="s">
        <v>68</v>
      </c>
      <c r="C26" s="77"/>
      <c r="D26" s="77"/>
      <c r="E26" s="28"/>
      <c r="F26" s="28"/>
      <c r="G26" s="81" t="s">
        <v>31</v>
      </c>
      <c r="H26" s="81"/>
      <c r="I26" s="81"/>
      <c r="J26" s="27"/>
      <c r="K26" s="27"/>
    </row>
    <row r="27" spans="1:11" ht="12.75">
      <c r="A27" s="24"/>
      <c r="B27" s="77" t="s">
        <v>33</v>
      </c>
      <c r="C27" s="77"/>
      <c r="D27" s="77"/>
      <c r="E27" s="25">
        <v>5071857</v>
      </c>
      <c r="F27" s="25">
        <v>5277459</v>
      </c>
      <c r="G27" s="78" t="s">
        <v>32</v>
      </c>
      <c r="H27" s="78"/>
      <c r="I27" s="78"/>
      <c r="J27" s="93">
        <v>5071857</v>
      </c>
      <c r="K27" s="93">
        <v>5277459</v>
      </c>
    </row>
    <row r="28" spans="1:11" ht="12.75">
      <c r="A28" s="24"/>
      <c r="B28" s="77" t="s">
        <v>34</v>
      </c>
      <c r="C28" s="77"/>
      <c r="D28" s="77"/>
      <c r="E28" s="28">
        <v>2618</v>
      </c>
      <c r="F28" s="25">
        <v>5099</v>
      </c>
      <c r="G28" s="78"/>
      <c r="H28" s="78"/>
      <c r="I28" s="78"/>
      <c r="J28" s="94"/>
      <c r="K28" s="94"/>
    </row>
    <row r="29" spans="1:11" ht="12.75">
      <c r="A29" s="24"/>
      <c r="B29" s="24"/>
      <c r="C29" s="24"/>
      <c r="D29" s="24"/>
      <c r="E29" s="24"/>
      <c r="F29" s="24"/>
      <c r="G29" s="87" t="s">
        <v>35</v>
      </c>
      <c r="H29" s="88"/>
      <c r="I29" s="88"/>
      <c r="J29" s="29">
        <v>2618</v>
      </c>
      <c r="K29" s="29">
        <v>5099</v>
      </c>
    </row>
    <row r="30" spans="1:1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>
      <c r="A31" s="24"/>
      <c r="B31" s="89" t="s">
        <v>69</v>
      </c>
      <c r="C31" s="90"/>
      <c r="D31" s="90"/>
      <c r="E31" s="90"/>
      <c r="F31" s="90"/>
      <c r="G31" s="90" t="s">
        <v>36</v>
      </c>
      <c r="H31" s="90"/>
      <c r="I31" s="90"/>
      <c r="J31" s="90"/>
      <c r="K31" s="90"/>
    </row>
    <row r="32" spans="1:11" ht="12.75">
      <c r="A32" s="24"/>
      <c r="B32" s="91"/>
      <c r="C32" s="91"/>
      <c r="D32" s="91"/>
      <c r="E32" s="91"/>
      <c r="F32" s="91"/>
      <c r="G32" s="90"/>
      <c r="H32" s="90"/>
      <c r="I32" s="90"/>
      <c r="J32" s="90"/>
      <c r="K32" s="90"/>
    </row>
    <row r="33" spans="1:11" ht="12.75" customHeight="1">
      <c r="A33" s="24"/>
      <c r="B33" s="79" t="s">
        <v>63</v>
      </c>
      <c r="C33" s="79"/>
      <c r="D33" s="79"/>
      <c r="E33" s="92">
        <v>2006</v>
      </c>
      <c r="F33" s="92">
        <v>2007</v>
      </c>
      <c r="G33" s="71" t="s">
        <v>37</v>
      </c>
      <c r="H33" s="77"/>
      <c r="I33" s="77"/>
      <c r="J33" s="92">
        <v>2006</v>
      </c>
      <c r="K33" s="92">
        <v>2007</v>
      </c>
    </row>
    <row r="34" spans="1:11" ht="12.75">
      <c r="A34" s="24"/>
      <c r="B34" s="79"/>
      <c r="C34" s="79"/>
      <c r="D34" s="79"/>
      <c r="E34" s="92"/>
      <c r="F34" s="92"/>
      <c r="G34" s="77"/>
      <c r="H34" s="77"/>
      <c r="I34" s="77"/>
      <c r="J34" s="92"/>
      <c r="K34" s="92"/>
    </row>
    <row r="35" spans="1:11" ht="12.75">
      <c r="A35" s="24"/>
      <c r="B35" s="79"/>
      <c r="C35" s="79"/>
      <c r="D35" s="79"/>
      <c r="E35" s="92"/>
      <c r="F35" s="92"/>
      <c r="G35" s="81" t="s">
        <v>38</v>
      </c>
      <c r="H35" s="81"/>
      <c r="I35" s="81"/>
      <c r="J35" s="26">
        <v>2183343</v>
      </c>
      <c r="K35" s="26">
        <v>2100660</v>
      </c>
    </row>
    <row r="36" spans="1:11" ht="12.75">
      <c r="A36" s="24"/>
      <c r="B36" s="81" t="s">
        <v>39</v>
      </c>
      <c r="C36" s="81"/>
      <c r="D36" s="81"/>
      <c r="E36" s="25">
        <v>2320214</v>
      </c>
      <c r="F36" s="25">
        <v>1940292</v>
      </c>
      <c r="G36" s="81" t="s">
        <v>42</v>
      </c>
      <c r="H36" s="81"/>
      <c r="I36" s="81"/>
      <c r="J36" s="26">
        <v>1883484</v>
      </c>
      <c r="K36" s="26">
        <v>1695658</v>
      </c>
    </row>
    <row r="37" spans="1:11" ht="12.75">
      <c r="A37" s="24"/>
      <c r="B37" s="81" t="s">
        <v>40</v>
      </c>
      <c r="C37" s="81"/>
      <c r="D37" s="81"/>
      <c r="E37" s="25">
        <v>2534793</v>
      </c>
      <c r="F37" s="25">
        <v>1781214</v>
      </c>
      <c r="G37" s="81" t="s">
        <v>70</v>
      </c>
      <c r="H37" s="81"/>
      <c r="I37" s="81"/>
      <c r="J37" s="26">
        <v>299859</v>
      </c>
      <c r="K37" s="26">
        <v>405002</v>
      </c>
    </row>
    <row r="38" spans="1:11" ht="12.75">
      <c r="A38" s="24"/>
      <c r="B38" s="86" t="s">
        <v>41</v>
      </c>
      <c r="C38" s="86"/>
      <c r="D38" s="86"/>
      <c r="E38" s="25">
        <v>214579</v>
      </c>
      <c r="F38" s="25"/>
      <c r="G38" s="81" t="s">
        <v>46</v>
      </c>
      <c r="H38" s="81"/>
      <c r="I38" s="81"/>
      <c r="J38" s="26">
        <v>119443</v>
      </c>
      <c r="K38" s="26">
        <v>39111</v>
      </c>
    </row>
    <row r="39" spans="1:11" ht="12.75">
      <c r="A39" s="24"/>
      <c r="B39" s="71" t="s">
        <v>71</v>
      </c>
      <c r="C39" s="71"/>
      <c r="D39" s="71"/>
      <c r="E39" s="73"/>
      <c r="F39" s="73"/>
      <c r="G39" s="81" t="s">
        <v>48</v>
      </c>
      <c r="H39" s="81"/>
      <c r="I39" s="81"/>
      <c r="J39" s="26">
        <v>145399</v>
      </c>
      <c r="K39" s="26">
        <v>52443</v>
      </c>
    </row>
    <row r="40" spans="1:11" ht="12.75" customHeight="1">
      <c r="A40" s="24"/>
      <c r="B40" s="71"/>
      <c r="C40" s="71"/>
      <c r="D40" s="71"/>
      <c r="E40" s="73"/>
      <c r="F40" s="73"/>
      <c r="G40" s="80" t="s">
        <v>49</v>
      </c>
      <c r="H40" s="80"/>
      <c r="I40" s="80"/>
      <c r="J40" s="26">
        <v>270309</v>
      </c>
      <c r="K40" s="26">
        <v>322810</v>
      </c>
    </row>
    <row r="41" spans="1:11" ht="25.5" customHeight="1">
      <c r="A41" s="24"/>
      <c r="B41" s="80" t="s">
        <v>43</v>
      </c>
      <c r="C41" s="80"/>
      <c r="D41" s="80"/>
      <c r="E41" s="25">
        <v>318767</v>
      </c>
      <c r="F41" s="25">
        <v>7776</v>
      </c>
      <c r="G41" s="80" t="s">
        <v>51</v>
      </c>
      <c r="H41" s="71"/>
      <c r="I41" s="71"/>
      <c r="J41" s="26">
        <v>176720</v>
      </c>
      <c r="K41" s="26">
        <v>214466</v>
      </c>
    </row>
    <row r="42" spans="1:11" ht="24.75" customHeight="1">
      <c r="A42" s="24"/>
      <c r="B42" s="80" t="s">
        <v>44</v>
      </c>
      <c r="C42" s="80"/>
      <c r="D42" s="80"/>
      <c r="E42" s="25">
        <v>50047</v>
      </c>
      <c r="F42" s="25">
        <v>142658</v>
      </c>
      <c r="G42" s="80" t="s">
        <v>78</v>
      </c>
      <c r="H42" s="81"/>
      <c r="I42" s="81"/>
      <c r="J42" s="26">
        <v>367492</v>
      </c>
      <c r="K42" s="26">
        <v>500014</v>
      </c>
    </row>
    <row r="43" spans="1:11" ht="26.25" customHeight="1">
      <c r="A43" s="24"/>
      <c r="B43" s="81" t="s">
        <v>41</v>
      </c>
      <c r="C43" s="81"/>
      <c r="D43" s="81"/>
      <c r="E43" s="25">
        <v>268720</v>
      </c>
      <c r="F43" s="25"/>
      <c r="G43" s="83" t="s">
        <v>72</v>
      </c>
      <c r="H43" s="84"/>
      <c r="I43" s="85"/>
      <c r="J43" s="27"/>
      <c r="K43" s="27"/>
    </row>
    <row r="44" spans="1:11" ht="12.75" customHeight="1">
      <c r="A44" s="24"/>
      <c r="B44" s="71" t="s">
        <v>73</v>
      </c>
      <c r="C44" s="71"/>
      <c r="D44" s="71"/>
      <c r="E44" s="73"/>
      <c r="F44" s="73"/>
      <c r="G44" s="71" t="s">
        <v>55</v>
      </c>
      <c r="H44" s="71"/>
      <c r="I44" s="71"/>
      <c r="J44" s="82">
        <v>367492</v>
      </c>
      <c r="K44" s="82">
        <v>500014</v>
      </c>
    </row>
    <row r="45" spans="1:11" ht="12.75">
      <c r="A45" s="24"/>
      <c r="B45" s="71"/>
      <c r="C45" s="71"/>
      <c r="D45" s="71"/>
      <c r="E45" s="73"/>
      <c r="F45" s="73"/>
      <c r="G45" s="71"/>
      <c r="H45" s="71"/>
      <c r="I45" s="71"/>
      <c r="J45" s="81"/>
      <c r="K45" s="81"/>
    </row>
    <row r="46" spans="1:11" ht="24.75" customHeight="1">
      <c r="A46" s="24"/>
      <c r="B46" s="80" t="s">
        <v>45</v>
      </c>
      <c r="C46" s="80"/>
      <c r="D46" s="80"/>
      <c r="E46" s="28"/>
      <c r="F46" s="28"/>
      <c r="G46" s="77" t="s">
        <v>57</v>
      </c>
      <c r="H46" s="77"/>
      <c r="I46" s="77"/>
      <c r="J46" s="27"/>
      <c r="K46" s="27"/>
    </row>
    <row r="47" spans="1:11" ht="28.5" customHeight="1">
      <c r="A47" s="24"/>
      <c r="B47" s="80" t="s">
        <v>47</v>
      </c>
      <c r="C47" s="80"/>
      <c r="D47" s="80"/>
      <c r="E47" s="25">
        <v>45568</v>
      </c>
      <c r="F47" s="25">
        <v>16283</v>
      </c>
      <c r="G47" s="79" t="s">
        <v>74</v>
      </c>
      <c r="H47" s="78"/>
      <c r="I47" s="78"/>
      <c r="J47" s="27"/>
      <c r="K47" s="27"/>
    </row>
    <row r="48" spans="1:11" ht="16.5" customHeight="1">
      <c r="A48" s="24"/>
      <c r="B48" s="81" t="s">
        <v>41</v>
      </c>
      <c r="C48" s="81"/>
      <c r="D48" s="81"/>
      <c r="E48" s="28"/>
      <c r="F48" s="28"/>
      <c r="G48" s="78" t="s">
        <v>75</v>
      </c>
      <c r="H48" s="78"/>
      <c r="I48" s="78"/>
      <c r="J48" s="26">
        <v>329648</v>
      </c>
      <c r="K48" s="26">
        <v>444620</v>
      </c>
    </row>
    <row r="49" spans="1:11" ht="34.5" customHeight="1">
      <c r="A49" s="24"/>
      <c r="B49" s="78" t="s">
        <v>50</v>
      </c>
      <c r="C49" s="78"/>
      <c r="D49" s="78"/>
      <c r="E49" s="25">
        <v>2638981</v>
      </c>
      <c r="F49" s="25">
        <v>1948068</v>
      </c>
      <c r="G49" s="79" t="s">
        <v>79</v>
      </c>
      <c r="H49" s="78"/>
      <c r="I49" s="78"/>
      <c r="J49" s="27"/>
      <c r="K49" s="27"/>
    </row>
    <row r="50" spans="1:11" ht="35.25" customHeight="1">
      <c r="A50" s="24"/>
      <c r="B50" s="78" t="s">
        <v>52</v>
      </c>
      <c r="C50" s="78"/>
      <c r="D50" s="78"/>
      <c r="E50" s="25">
        <v>2630408</v>
      </c>
      <c r="F50" s="25">
        <v>1940155</v>
      </c>
      <c r="G50" s="71" t="s">
        <v>76</v>
      </c>
      <c r="H50" s="77"/>
      <c r="I50" s="77"/>
      <c r="J50" s="27"/>
      <c r="K50" s="27"/>
    </row>
    <row r="51" spans="1:11" ht="18" customHeight="1">
      <c r="A51" s="24"/>
      <c r="B51" s="77" t="s">
        <v>53</v>
      </c>
      <c r="C51" s="77"/>
      <c r="D51" s="77"/>
      <c r="E51" s="25">
        <v>13159</v>
      </c>
      <c r="F51" s="25">
        <v>8573</v>
      </c>
      <c r="G51" s="77" t="s">
        <v>77</v>
      </c>
      <c r="H51" s="77"/>
      <c r="I51" s="77"/>
      <c r="J51" s="27"/>
      <c r="K51" s="27"/>
    </row>
    <row r="52" spans="1:11" ht="15" customHeight="1">
      <c r="A52" s="24"/>
      <c r="B52" s="71" t="s">
        <v>54</v>
      </c>
      <c r="C52" s="71"/>
      <c r="D52" s="71"/>
      <c r="E52" s="72">
        <v>3710</v>
      </c>
      <c r="F52" s="72">
        <v>12283</v>
      </c>
      <c r="G52" s="77" t="s">
        <v>59</v>
      </c>
      <c r="H52" s="77"/>
      <c r="I52" s="77"/>
      <c r="J52" s="27"/>
      <c r="K52" s="27"/>
    </row>
    <row r="53" spans="1:11" ht="28.5" customHeight="1">
      <c r="A53" s="24"/>
      <c r="B53" s="71"/>
      <c r="C53" s="71"/>
      <c r="D53" s="71"/>
      <c r="E53" s="73"/>
      <c r="F53" s="73"/>
      <c r="G53" s="71" t="s">
        <v>60</v>
      </c>
      <c r="H53" s="77"/>
      <c r="I53" s="77"/>
      <c r="J53" s="27"/>
      <c r="K53" s="27"/>
    </row>
    <row r="54" spans="1:11" ht="24" customHeight="1">
      <c r="A54" s="24"/>
      <c r="B54" s="71" t="s">
        <v>56</v>
      </c>
      <c r="C54" s="71"/>
      <c r="D54" s="71"/>
      <c r="E54" s="73"/>
      <c r="F54" s="73"/>
      <c r="G54" s="75"/>
      <c r="H54" s="76"/>
      <c r="I54" s="76"/>
      <c r="J54" s="30"/>
      <c r="K54" s="30"/>
    </row>
    <row r="55" spans="1:11" ht="22.5" customHeight="1">
      <c r="A55" s="24"/>
      <c r="B55" s="71"/>
      <c r="C55" s="71"/>
      <c r="D55" s="71"/>
      <c r="E55" s="73"/>
      <c r="F55" s="73"/>
      <c r="G55" s="24"/>
      <c r="H55" s="24"/>
      <c r="I55" s="24"/>
      <c r="J55" s="24"/>
      <c r="K55" s="24"/>
    </row>
    <row r="56" spans="1:11" ht="12.75">
      <c r="A56" s="24"/>
      <c r="B56" s="71" t="s">
        <v>58</v>
      </c>
      <c r="C56" s="71"/>
      <c r="D56" s="71"/>
      <c r="E56" s="72">
        <v>12283</v>
      </c>
      <c r="F56" s="72">
        <v>20196</v>
      </c>
      <c r="G56" s="24"/>
      <c r="H56" s="24"/>
      <c r="I56" s="24"/>
      <c r="J56" s="24"/>
      <c r="K56" s="24"/>
    </row>
    <row r="57" spans="1:11" ht="12.75">
      <c r="A57" s="24"/>
      <c r="B57" s="71"/>
      <c r="C57" s="71"/>
      <c r="D57" s="71"/>
      <c r="E57" s="73"/>
      <c r="F57" s="73"/>
      <c r="G57" s="24"/>
      <c r="H57" s="24"/>
      <c r="I57" s="24"/>
      <c r="J57" s="24"/>
      <c r="K57" s="24"/>
    </row>
    <row r="58" spans="1:11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.75">
      <c r="A59" s="74" t="s">
        <v>61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7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 customHeight="1">
      <c r="A61" s="24"/>
      <c r="B61" s="31"/>
      <c r="C61" s="32"/>
      <c r="D61" s="107">
        <v>2006</v>
      </c>
      <c r="E61" s="108"/>
      <c r="F61" s="108"/>
      <c r="G61" s="109"/>
      <c r="H61" s="107">
        <v>2007</v>
      </c>
      <c r="I61" s="108"/>
      <c r="J61" s="108"/>
      <c r="K61" s="109"/>
    </row>
    <row r="62" spans="1:11" ht="27.75" customHeight="1" hidden="1">
      <c r="A62" s="33"/>
      <c r="B62" s="34"/>
      <c r="C62" s="35"/>
      <c r="D62" s="36"/>
      <c r="E62" s="37"/>
      <c r="F62" s="37"/>
      <c r="G62" s="38"/>
      <c r="H62" s="36"/>
      <c r="I62" s="37"/>
      <c r="J62" s="37"/>
      <c r="K62" s="38"/>
    </row>
    <row r="63" spans="1:11" ht="27.75" customHeight="1">
      <c r="A63" s="33"/>
      <c r="B63" s="39"/>
      <c r="C63" s="40"/>
      <c r="D63" s="41" t="s">
        <v>83</v>
      </c>
      <c r="E63" s="41" t="s">
        <v>84</v>
      </c>
      <c r="F63" s="41" t="s">
        <v>85</v>
      </c>
      <c r="G63" s="41" t="s">
        <v>86</v>
      </c>
      <c r="H63" s="41" t="s">
        <v>83</v>
      </c>
      <c r="I63" s="41" t="s">
        <v>84</v>
      </c>
      <c r="J63" s="41" t="s">
        <v>85</v>
      </c>
      <c r="K63" s="41" t="s">
        <v>86</v>
      </c>
    </row>
    <row r="64" spans="1:11" ht="21.75" customHeight="1">
      <c r="A64" s="33"/>
      <c r="B64" s="42" t="s">
        <v>87</v>
      </c>
      <c r="C64" s="42"/>
      <c r="D64" s="52">
        <v>4009975</v>
      </c>
      <c r="E64" s="43"/>
      <c r="F64" s="44"/>
      <c r="G64" s="43">
        <v>4009975</v>
      </c>
      <c r="H64" s="43">
        <v>4009975</v>
      </c>
      <c r="I64" s="44"/>
      <c r="J64" s="44"/>
      <c r="K64" s="43">
        <v>4009975</v>
      </c>
    </row>
    <row r="65" spans="1:11" ht="21.75" customHeight="1">
      <c r="A65" s="24"/>
      <c r="B65" s="42" t="s">
        <v>88</v>
      </c>
      <c r="C65" s="42"/>
      <c r="D65" s="52">
        <v>46207</v>
      </c>
      <c r="E65" s="44"/>
      <c r="F65" s="44"/>
      <c r="G65" s="43">
        <v>46207</v>
      </c>
      <c r="H65" s="43">
        <v>46207</v>
      </c>
      <c r="I65" s="44"/>
      <c r="J65" s="44"/>
      <c r="K65" s="43">
        <v>46207</v>
      </c>
    </row>
    <row r="66" spans="1:14" ht="30" customHeight="1">
      <c r="A66" s="24"/>
      <c r="B66" s="42" t="s">
        <v>89</v>
      </c>
      <c r="C66" s="42"/>
      <c r="D66" s="45"/>
      <c r="E66" s="46"/>
      <c r="F66" s="46"/>
      <c r="G66" s="46"/>
      <c r="H66" s="46"/>
      <c r="I66" s="46"/>
      <c r="J66" s="46"/>
      <c r="K66" s="46"/>
      <c r="N66" s="11"/>
    </row>
    <row r="67" spans="1:11" ht="21.75" customHeight="1">
      <c r="A67" s="33"/>
      <c r="B67" s="42" t="s">
        <v>90</v>
      </c>
      <c r="C67" s="42"/>
      <c r="D67" s="45"/>
      <c r="E67" s="46"/>
      <c r="F67" s="46"/>
      <c r="G67" s="46"/>
      <c r="H67" s="46"/>
      <c r="I67" s="46"/>
      <c r="J67" s="46"/>
      <c r="K67" s="46"/>
    </row>
    <row r="68" spans="1:11" ht="21.75" customHeight="1">
      <c r="A68" s="33"/>
      <c r="B68" s="42" t="s">
        <v>91</v>
      </c>
      <c r="C68" s="42"/>
      <c r="D68" s="47">
        <v>62143</v>
      </c>
      <c r="E68" s="48"/>
      <c r="F68" s="48"/>
      <c r="G68" s="48">
        <v>62143</v>
      </c>
      <c r="H68" s="48">
        <v>62143</v>
      </c>
      <c r="I68" s="48">
        <v>16483</v>
      </c>
      <c r="J68" s="46"/>
      <c r="K68" s="48">
        <f>+H68+I68</f>
        <v>78626</v>
      </c>
    </row>
    <row r="69" spans="1:11" ht="21.75" customHeight="1">
      <c r="A69" s="33"/>
      <c r="B69" s="42" t="s">
        <v>92</v>
      </c>
      <c r="C69" s="42"/>
      <c r="D69" s="45"/>
      <c r="E69" s="46"/>
      <c r="F69" s="46"/>
      <c r="G69" s="46"/>
      <c r="H69" s="46"/>
      <c r="I69" s="46"/>
      <c r="J69" s="46"/>
      <c r="K69" s="46"/>
    </row>
    <row r="70" spans="1:13" ht="21.75" customHeight="1">
      <c r="A70" s="33"/>
      <c r="B70" s="42" t="s">
        <v>93</v>
      </c>
      <c r="C70" s="42"/>
      <c r="D70" s="47">
        <v>189202</v>
      </c>
      <c r="E70" s="48">
        <v>329649</v>
      </c>
      <c r="F70" s="48">
        <v>171025</v>
      </c>
      <c r="G70" s="48">
        <f>+D70+E70-F70</f>
        <v>347826</v>
      </c>
      <c r="H70" s="48">
        <v>347826</v>
      </c>
      <c r="I70" s="48">
        <v>444620</v>
      </c>
      <c r="J70" s="48">
        <v>32965</v>
      </c>
      <c r="K70" s="48">
        <f>+H70+I70-J70</f>
        <v>759481</v>
      </c>
      <c r="M70" s="9"/>
    </row>
    <row r="71" spans="1:11" ht="21.75" customHeight="1">
      <c r="A71" s="33"/>
      <c r="B71" s="42" t="s">
        <v>94</v>
      </c>
      <c r="C71" s="42"/>
      <c r="D71" s="47">
        <v>154375</v>
      </c>
      <c r="E71" s="48"/>
      <c r="F71" s="48">
        <v>154375</v>
      </c>
      <c r="G71" s="48">
        <v>0</v>
      </c>
      <c r="H71" s="48">
        <v>0</v>
      </c>
      <c r="I71" s="46"/>
      <c r="J71" s="48">
        <v>0</v>
      </c>
      <c r="K71" s="46"/>
    </row>
    <row r="72" spans="1:11" ht="21.75" customHeight="1">
      <c r="A72" s="33"/>
      <c r="B72" s="42" t="s">
        <v>95</v>
      </c>
      <c r="C72" s="42"/>
      <c r="D72" s="45"/>
      <c r="E72" s="46"/>
      <c r="F72" s="46"/>
      <c r="G72" s="46"/>
      <c r="H72" s="46"/>
      <c r="I72" s="46"/>
      <c r="J72" s="46"/>
      <c r="K72" s="46"/>
    </row>
    <row r="73" spans="1:11" ht="21.75" customHeight="1">
      <c r="A73" s="33"/>
      <c r="B73" s="42" t="s">
        <v>96</v>
      </c>
      <c r="C73" s="42"/>
      <c r="D73" s="47">
        <f>+D64+D65+D68+D70-D71</f>
        <v>4153152</v>
      </c>
      <c r="E73" s="48">
        <v>329649</v>
      </c>
      <c r="F73" s="48">
        <f>+F70-F71</f>
        <v>16650</v>
      </c>
      <c r="G73" s="48">
        <f>+G64+G65+G68+G70</f>
        <v>4466151</v>
      </c>
      <c r="H73" s="48">
        <f>+H64+H65+H68+H70</f>
        <v>4466151</v>
      </c>
      <c r="I73" s="48">
        <f>+I68+I70</f>
        <v>461103</v>
      </c>
      <c r="J73" s="48">
        <f>+J70</f>
        <v>32965</v>
      </c>
      <c r="K73" s="48">
        <f>+K64+K65+K68+K70</f>
        <v>4894289</v>
      </c>
    </row>
    <row r="74" spans="1:12" ht="31.5" customHeight="1">
      <c r="A74" s="49"/>
      <c r="B74" s="42" t="s">
        <v>99</v>
      </c>
      <c r="C74" s="42"/>
      <c r="D74" s="45"/>
      <c r="E74" s="46"/>
      <c r="F74" s="46"/>
      <c r="G74" s="46"/>
      <c r="H74" s="46"/>
      <c r="I74" s="46"/>
      <c r="J74" s="46"/>
      <c r="K74" s="46"/>
      <c r="L74" s="11"/>
    </row>
    <row r="75" spans="1:13" ht="20.25" customHeight="1">
      <c r="A75" s="64"/>
      <c r="B75" s="64"/>
      <c r="C75" s="50"/>
      <c r="D75" s="51"/>
      <c r="E75" s="51"/>
      <c r="F75" s="51"/>
      <c r="G75" s="51"/>
      <c r="H75" s="51"/>
      <c r="I75" s="51"/>
      <c r="J75" s="51"/>
      <c r="K75" s="51"/>
      <c r="M75" s="7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2:11" ht="24" customHeight="1">
      <c r="B77" s="65" t="s">
        <v>0</v>
      </c>
      <c r="C77" s="66"/>
      <c r="D77" s="66"/>
      <c r="E77" s="66"/>
      <c r="F77" s="66"/>
      <c r="G77" s="66"/>
      <c r="H77" s="66"/>
      <c r="I77" s="66"/>
      <c r="J77" s="66"/>
      <c r="K77" s="66"/>
    </row>
    <row r="78" spans="2:11" ht="12.75" customHeight="1"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4.25" customHeight="1">
      <c r="A79" s="8"/>
      <c r="B79" s="69" t="s">
        <v>106</v>
      </c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"/>
      <c r="B80" s="69" t="s">
        <v>107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"/>
      <c r="B81" s="69" t="s">
        <v>108</v>
      </c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"/>
      <c r="B82" s="69" t="s">
        <v>109</v>
      </c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2:14" ht="21.75" customHeight="1">
      <c r="B84" s="70" t="s">
        <v>110</v>
      </c>
      <c r="C84" s="70"/>
      <c r="D84" s="70"/>
      <c r="E84" s="70"/>
      <c r="F84" s="70"/>
      <c r="G84" s="70"/>
      <c r="H84" s="70"/>
      <c r="I84" s="70"/>
      <c r="J84" s="70"/>
      <c r="K84" s="70"/>
      <c r="N84" s="10"/>
    </row>
    <row r="85" spans="2:11" ht="21.75" customHeight="1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39" customHeight="1">
      <c r="B86" s="67" t="s">
        <v>97</v>
      </c>
      <c r="C86" s="68"/>
      <c r="D86" s="68"/>
      <c r="E86" s="68"/>
      <c r="F86" s="68"/>
      <c r="G86" s="68"/>
      <c r="H86" s="68"/>
      <c r="I86" s="68"/>
      <c r="J86" s="68"/>
      <c r="K86" s="68"/>
    </row>
    <row r="87" spans="2:11" ht="12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</row>
    <row r="88" spans="2:11" ht="12.75" customHeight="1" hidden="1"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2:11" ht="12.75" customHeight="1" hidden="1"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12.75" customHeight="1" hidden="1"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12.75" customHeight="1" hidden="1"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2:11" ht="6.75" customHeight="1" hidden="1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12" customHeight="1" hidden="1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23.25" customHeight="1">
      <c r="B94" s="3" t="s">
        <v>1</v>
      </c>
      <c r="C94" s="3"/>
      <c r="D94" s="3"/>
      <c r="E94" s="3"/>
      <c r="F94" s="3"/>
      <c r="G94" s="3"/>
      <c r="H94" s="3"/>
      <c r="I94" s="3"/>
      <c r="J94" s="3"/>
      <c r="K94" s="3"/>
    </row>
    <row r="95" spans="2:11" ht="18" customHeight="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24.75" customHeight="1">
      <c r="B96" s="54" t="s">
        <v>81</v>
      </c>
      <c r="C96" s="55"/>
      <c r="D96" s="55"/>
      <c r="E96" s="55"/>
      <c r="F96" s="55"/>
      <c r="G96" s="55"/>
      <c r="H96" s="55"/>
      <c r="I96" s="55"/>
      <c r="J96" s="55"/>
      <c r="K96" s="55"/>
    </row>
    <row r="97" spans="2:11" ht="12.75">
      <c r="B97" s="56" t="s">
        <v>103</v>
      </c>
      <c r="C97" s="57"/>
      <c r="D97" s="57"/>
      <c r="E97" s="57"/>
      <c r="F97" s="57"/>
      <c r="G97" s="57"/>
      <c r="H97" s="57"/>
      <c r="I97" s="57"/>
      <c r="J97" s="57"/>
      <c r="K97" s="57"/>
    </row>
    <row r="98" spans="2:11" ht="14.2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2:11" ht="12.75">
      <c r="B99" s="58" t="s">
        <v>98</v>
      </c>
      <c r="C99" s="59"/>
      <c r="D99" s="59"/>
      <c r="E99" s="59"/>
      <c r="F99" s="59"/>
      <c r="G99" s="59"/>
      <c r="H99" s="59"/>
      <c r="I99" s="59"/>
      <c r="J99" s="59"/>
      <c r="K99" s="59"/>
    </row>
    <row r="100" spans="2:11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2:11" ht="62.2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2:11" ht="9.7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2.75">
      <c r="B103" s="2"/>
      <c r="C103" s="2"/>
      <c r="D103" s="2"/>
      <c r="E103" s="2"/>
      <c r="F103" s="4"/>
      <c r="G103" s="2"/>
      <c r="H103" s="60" t="s">
        <v>62</v>
      </c>
      <c r="I103" s="61"/>
      <c r="J103" s="61"/>
      <c r="K103" s="61"/>
    </row>
    <row r="104" spans="2:11" ht="12.75">
      <c r="B104" s="2"/>
      <c r="C104" s="2"/>
      <c r="D104" s="2"/>
      <c r="E104" s="2"/>
      <c r="F104" s="4"/>
      <c r="G104" s="2"/>
      <c r="H104" s="53" t="s">
        <v>102</v>
      </c>
      <c r="I104" s="53"/>
      <c r="J104" s="53"/>
      <c r="K104" s="53"/>
    </row>
    <row r="105" spans="2:11" ht="9" customHeight="1">
      <c r="B105" s="2"/>
      <c r="C105" s="2"/>
      <c r="D105" s="2"/>
      <c r="E105" s="2"/>
      <c r="F105" s="4"/>
      <c r="G105" s="2"/>
      <c r="H105" s="1"/>
      <c r="I105" s="1"/>
      <c r="J105" s="1"/>
      <c r="K105" s="1"/>
    </row>
    <row r="106" spans="2:11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24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45.7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</sheetData>
  <sheetProtection/>
  <mergeCells count="125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A59:K59"/>
    <mergeCell ref="B54:D55"/>
    <mergeCell ref="E54:E55"/>
    <mergeCell ref="F54:F55"/>
    <mergeCell ref="G54:I54"/>
    <mergeCell ref="A75:B75"/>
    <mergeCell ref="B77:K77"/>
    <mergeCell ref="B86:K86"/>
    <mergeCell ref="B79:K79"/>
    <mergeCell ref="B84:K84"/>
    <mergeCell ref="B80:K80"/>
    <mergeCell ref="B81:K81"/>
    <mergeCell ref="B82:K82"/>
    <mergeCell ref="H104:K104"/>
    <mergeCell ref="B96:K96"/>
    <mergeCell ref="B97:K98"/>
    <mergeCell ref="B99:K101"/>
    <mergeCell ref="H103:K103"/>
    <mergeCell ref="B87:K9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2008-06-12T11:37:57Z</cp:lastPrinted>
  <dcterms:created xsi:type="dcterms:W3CDTF">2007-02-12T13:02:25Z</dcterms:created>
  <dcterms:modified xsi:type="dcterms:W3CDTF">2008-06-17T10:26:04Z</dcterms:modified>
  <cp:category/>
  <cp:version/>
  <cp:contentType/>
  <cp:contentStatus/>
</cp:coreProperties>
</file>