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Privredna drustva" sheetId="1" r:id="rId1"/>
  </sheets>
  <definedNames/>
  <calcPr fullCalcOnLoad="1"/>
</workbook>
</file>

<file path=xl/sharedStrings.xml><?xml version="1.0" encoding="utf-8"?>
<sst xmlns="http://schemas.openxmlformats.org/spreadsheetml/2006/main" count="235" uniqueCount="114">
  <si>
    <t>I ОСНОВНИ ПОДАЦИ</t>
  </si>
  <si>
    <t>1. скраћени назив:</t>
  </si>
  <si>
    <t>3. матични број:</t>
  </si>
  <si>
    <t>2. адреса:</t>
  </si>
  <si>
    <t>4. ПИБ:</t>
  </si>
  <si>
    <t>II ФИНАНСИЈСКИ ИЗВЕШТАЈИ</t>
  </si>
  <si>
    <t>БИЛАНС СТАЊА (у 000 дин)</t>
  </si>
  <si>
    <t>АКТИВА</t>
  </si>
  <si>
    <t>ПАСИВА</t>
  </si>
  <si>
    <t>A. СТАЛНА ИМОВИНА</t>
  </si>
  <si>
    <t>А. КАПИТАЛ</t>
  </si>
  <si>
    <t>I Неуплаћени уписани капитал</t>
  </si>
  <si>
    <t>II Гудвил</t>
  </si>
  <si>
    <t>II Неуплаћени уписани капитал</t>
  </si>
  <si>
    <t>III Нематеријална улагања</t>
  </si>
  <si>
    <t>III Резерве</t>
  </si>
  <si>
    <t>IV Ревалоризационе резерве</t>
  </si>
  <si>
    <t>V Дугорочни финансијски пласмани</t>
  </si>
  <si>
    <t>VI Губитак</t>
  </si>
  <si>
    <t>VII Откупљене сопствене акције</t>
  </si>
  <si>
    <t>Б. ДУГОРОЧНА РЕЗЕРВИСАЊА И ОБАВЕЗЕ</t>
  </si>
  <si>
    <t>I Дугорочна резервисања</t>
  </si>
  <si>
    <t>Б. ОБРТНА ИМОВИНА</t>
  </si>
  <si>
    <t>II Дугорочне обавезе</t>
  </si>
  <si>
    <t>I Залихе</t>
  </si>
  <si>
    <t>III Краткорочне обавезе</t>
  </si>
  <si>
    <t>IV Одложена пореска средства</t>
  </si>
  <si>
    <t>В. ПОСЛОВНА ИМОВИНА</t>
  </si>
  <si>
    <t>IV Одложене пореске обавезе</t>
  </si>
  <si>
    <t>В. УКУПНА ПАСИВА</t>
  </si>
  <si>
    <t>Д. УКУПНА АКТИВА</t>
  </si>
  <si>
    <t>Ђ. ВАНБИЛАНСНА АКТИВА</t>
  </si>
  <si>
    <t>Г. ВАНБИЛАНСНА ПАСИВА</t>
  </si>
  <si>
    <t>БИЛАНС УСПЕХА  (у 000 дин)</t>
  </si>
  <si>
    <t>А. ПРИХОДИ И РАСХОДИ ИЗ РЕДОВНОГ ПОСЛОВАЊА</t>
  </si>
  <si>
    <t>I Пословни приходи</t>
  </si>
  <si>
    <t>I Приливи гот. из пословних актив.</t>
  </si>
  <si>
    <t>II Одливи гот. из пословних актив.</t>
  </si>
  <si>
    <t>III Нето прилив / одлив готовине</t>
  </si>
  <si>
    <t>II Пословни расходи</t>
  </si>
  <si>
    <t>I Приливи гот. из активности инвест.</t>
  </si>
  <si>
    <t>II Одливи гот. из активности инвест.</t>
  </si>
  <si>
    <t>I Приливи гот. из активности финанс.</t>
  </si>
  <si>
    <t>IV Финансијски приходи</t>
  </si>
  <si>
    <t>II Одливи гот. из активности финанс.</t>
  </si>
  <si>
    <t>V Финансијски расходи</t>
  </si>
  <si>
    <t>VI Остали приходи</t>
  </si>
  <si>
    <t>Г. СВЕГА ПРИЛИВИ ГОТОВИНЕ</t>
  </si>
  <si>
    <t>VII Остали расходи</t>
  </si>
  <si>
    <t>Д. СВЕГА ОДЛИВИ ГОТОВИНЕ</t>
  </si>
  <si>
    <t>Ђ. НЕТО ПРИЛИВ / ОДЛИВ ГОТОВ.</t>
  </si>
  <si>
    <t>Е. ГОТОВИНА НА ПОЧЕТКУ ОБРАЧУНСКОГ ПЕРИОДА</t>
  </si>
  <si>
    <t>Б. ДОБИТ/ ГУБИТАК ПРЕ ОПОРЕЗИВАЊА</t>
  </si>
  <si>
    <t>В. ПОРЕЗ НА ДОБИТ</t>
  </si>
  <si>
    <t>З. ГОТОВИНА НА КРАЈУ ОБРАЧУНСКОГ ПЕРИОДА</t>
  </si>
  <si>
    <t>1. Основна зарада по акцији</t>
  </si>
  <si>
    <t>2. Умањена (разводњена) 
зарада по акцији</t>
  </si>
  <si>
    <t xml:space="preserve">ИЗВЕШТАЈ О ПРОМЕНАМА НА КАПИТАЛУ (у 000 дин) </t>
  </si>
  <si>
    <t>Директор</t>
  </si>
  <si>
    <t>А. ТОКОВИ ГОТОВИНЕ ИЗ
ПОСЛОВНИХ АКТИВНОСТИ</t>
  </si>
  <si>
    <t>IV Некретнине, постројења, опрема и биолошка средства</t>
  </si>
  <si>
    <t>V Нераспоређени добитак</t>
  </si>
  <si>
    <t>II Стална средства немењена продаји и 
средства пословања које се обуставља</t>
  </si>
  <si>
    <t>III Кратк. потраживања,пласмани и гот.</t>
  </si>
  <si>
    <t>Г. ГУБИТ. ИЗНАД ВИСИНЕ КАПИТАЛА</t>
  </si>
  <si>
    <t>ИЗВЕШТАЈ О ТОКОВИМА ГОТОВИНЕ ( у 000 дин)</t>
  </si>
  <si>
    <t>III Пословна добитак / губитак</t>
  </si>
  <si>
    <t>Б. ТОКОВИ ГОТОВИНЕ ИЗ АКТИВ. ИНВЕСТИРАЊА</t>
  </si>
  <si>
    <t>IX НЕТО добитак / губитак пословања које се обуставља</t>
  </si>
  <si>
    <t>В. ТОКОВИ ГОТОВИНЕ ИЗ 
АКТИВНОСТИ ФИНАНСИРАЊА</t>
  </si>
  <si>
    <t>Г. Исплаћена лична примања 
послодавцу</t>
  </si>
  <si>
    <t>Д. НЕТО ДОБИТАК/ГУБИТАК</t>
  </si>
  <si>
    <t>Е. НЕТО ДОБИТАК КОЈИ ПРИПАДА 
ВЛАСНИЦИМА МАТИЧНОГ
ПРАВНОГ ЛИЦА</t>
  </si>
  <si>
    <t>Ж. ЗАРАДА ПО АКЦИЈИ</t>
  </si>
  <si>
    <t>VIII Доб/ губ. из редов. пословања 
пре опорезивања</t>
  </si>
  <si>
    <t>Ђ. НЕТО ДОБИТАК КОЈИ ПРИПАДА МАЊИНСКИМ УЛАГАЧИМА</t>
  </si>
  <si>
    <t xml:space="preserve">        На основу чл. 66. Закона о тржишту хартија од вредности и других финансијских инструмената ("Службени гласник РС",  бр. 47/2006) и чл. 3. Правилника о садржини и начину извештавања јавних друштава и обавештавању о поседовању акција са правом гласа ("Службени гласник РС", бр. 100/2006), објављује се</t>
  </si>
  <si>
    <t>V МЕСТО И ВРЕМЕ ГДЕ СЕ МОЖЕ ИЗВРШИТИ УВИД У ФИНАНСИЈСКЕ ИЗВЕШТАЈЕ И ИЗВЕШТАЈ 
РЕВИЗОРА</t>
  </si>
  <si>
    <t>I Основни капитал</t>
  </si>
  <si>
    <t>Стање на почетку год.</t>
  </si>
  <si>
    <t>Повећање током год.</t>
  </si>
  <si>
    <t>Смањење током год.</t>
  </si>
  <si>
    <t>Стање на крају год.</t>
  </si>
  <si>
    <t>Основни капитал</t>
  </si>
  <si>
    <t>Остали капитал</t>
  </si>
  <si>
    <t>Неуплаћени уписани капитал</t>
  </si>
  <si>
    <t>Емисиона премија</t>
  </si>
  <si>
    <t>Резерве</t>
  </si>
  <si>
    <t>Ревалоризац-ионе резерве</t>
  </si>
  <si>
    <t>Нераспоређени добитак</t>
  </si>
  <si>
    <t>Губитак до висине капитала</t>
  </si>
  <si>
    <t>Откупљене сопствене акције</t>
  </si>
  <si>
    <t>УКУПНО</t>
  </si>
  <si>
    <t>IV ЗНАЧАЈНЕ ПРОМЕНЕ ПРАВНОГ И ФИНАНСИЈСКОГ ПОЛОЖАЈА ДРУШТВА И ДРУГЕ ВАЖНЕ ПРОМЕНЕ ПОДАТАКА САДРЖАНИХ У ПРОСПЕКТУ ЗА ИЗДАВАЊЕ, ОДНОСНО ПРОСПЕКТУ ЗА ОРГАНИЗОВАНО ТРГОВАЊЕ ХАРТИЈАМА ОД ВРЕДНОСТИ</t>
  </si>
  <si>
    <t>Губитак изнад висине капитала</t>
  </si>
  <si>
    <t>ИЗВОД ИЗ ФИНАНСИЈСКИХ ИЗВЕШТАЈА ЗА 2007. ГОДИНУ</t>
  </si>
  <si>
    <t>07502516</t>
  </si>
  <si>
    <t>101666337</t>
  </si>
  <si>
    <t>»ЦТП БАУ« АД</t>
  </si>
  <si>
    <t>-</t>
  </si>
  <si>
    <t>НЕГАТ. КУРСНЕ РАЗЛИКЕ ПО ОСНОВУ ПРЕРАЧУНА ГОТОВИНЕ</t>
  </si>
  <si>
    <t>Ж. ПОЗИТ. КУРСНЕ РАЗЛИКЕ ПО  ОСНОВУ ПРЕРАЧУНА ГОТОВИНЕ</t>
  </si>
  <si>
    <t>Издавалац има део обавеза по закљученом принудном поравнању (по обустављању стечајног поступка) које се још увек извршавају по основу правоснажних предуда из окончаних парничних поступака, а чије је извршење усклађено са условима из принудног поравнања. У току су и поступци са повериоцима упућеним на покретање парничног поступка за оспорена потраживања у поступку принудног поравнања.</t>
  </si>
  <si>
    <t>Београд, Омладинских бригада 21</t>
  </si>
  <si>
    <t>»ЦТП БАУ« АД БЕОГРАД, Омладинских бригада 21</t>
  </si>
  <si>
    <t>Брацо Трбић</t>
  </si>
  <si>
    <t>Увид се може извршити сваког радног дана (10-12h) у седишту друштва.</t>
  </si>
  <si>
    <t xml:space="preserve">9.  Као што је наведено у Напомени 12 уз финансијске извештаје, више су исказана потраживања од OBB Projektentwicklung GmbH, Беч у износу од 19.993 хиљада, а за исти износ су мање исказани исправка вредности потраживања и расходи по основу обезвређења потраживања.                                                                                                                                                                                                                                                                                    </t>
  </si>
  <si>
    <t xml:space="preserve">Мишљење                                                                                                                                                                                                                                11. По нашем мишљењу, изузев за наведено у тачкама 4, 5, 6, 7, 8, 9 и 10 горе и ефекте које на финансијске извештаје могу имати питања наведена у овим тачкама, финансијски извештаји приказују истинито и објективно финансијски положај предузећа ЦТП БАУ АД Београд, на дан 31. децембра 2007. године и резултате пословања за ту пословну годину, у складу са рачуноводственим прописима Републике Србије.                                                                                                                                          12. Не изражавајући резерву у односу на дато мишљење, скрећемо пажњу на Напомене 2.3., 6 и 7 уз финансијске извештаје. Основна делатност и приходи Друштва везани су за издавање пословног простора. У 2006. години отуђени су објекти - пословни простор намењен издавању, те се доводи у питање могућност наставка пословања Друштва у овој делатности.                                                                                                                            </t>
  </si>
  <si>
    <t xml:space="preserve">10. Као што је наведено у Напомени 32, у пословним књигама Друштва нису евидентиране све обавезе које су проистекле по разним основама, а за које се воде или су завршени судски спорови.                                                                     </t>
  </si>
  <si>
    <t>У Београду, 01.07.2008. године</t>
  </si>
  <si>
    <r>
      <t xml:space="preserve">III ЗАКЉУЧНО МИШЉЕЊЕ РЕВИЗОРА </t>
    </r>
    <r>
      <rPr>
        <b/>
        <u val="single"/>
        <sz val="10"/>
        <rFont val="Calibri"/>
        <family val="2"/>
      </rPr>
      <t>»</t>
    </r>
    <r>
      <rPr>
        <b/>
        <u val="single"/>
        <sz val="10"/>
        <rFont val="Arial"/>
        <family val="2"/>
      </rPr>
      <t>ПРИВРЕДНИ САВЕТНИК - РЕВИЗИЈА</t>
    </r>
    <r>
      <rPr>
        <b/>
        <u val="single"/>
        <sz val="10"/>
        <rFont val="Calibri"/>
        <family val="2"/>
      </rPr>
      <t>«</t>
    </r>
    <r>
      <rPr>
        <b/>
        <u val="single"/>
        <sz val="10"/>
        <rFont val="Arial"/>
        <family val="2"/>
      </rPr>
      <t xml:space="preserve"> ДОО БЕОГРАД ОД 27.ЈУНА 2008. ГОДИНЕ О ФИНАНСИЈСКИМ ИЗВЕШТАЈИМА ЗА 2007. ГОДИНУ: </t>
    </r>
    <r>
      <rPr>
        <b/>
        <sz val="10"/>
        <rFont val="Arial"/>
        <family val="2"/>
      </rPr>
      <t xml:space="preserve">
</t>
    </r>
    <r>
      <rPr>
        <b/>
        <sz val="10"/>
        <rFont val="Calibri"/>
        <family val="2"/>
      </rPr>
      <t xml:space="preserve">»4.  Као што је наведено у Напомени 6 уз финансијске извештаје, основна средства у припреми, исказана у износу од РСД 4.494 хиљаде, потичу из периода пре 2000. године. Због недостатка документације нисмо били у могућности да се уверимо у реалност овог износа.                                                                                                                                                                     5.    Као што је наведено у Напоменама 7 и 14 уз финансијске извештаје, за разлику између процењене вредности унетих објеката (РСД 875.338 хиљада) и њихових садашњих вредности (РСД 490.912 хиљада) у пословним књигама Друштва у 2006. години формиране су ревалоризационе резерве у износу од РСД 384.426 хиљада, које су исказане као ревалоризација учешћа у капиталу. Ове ревалоризационе резерве су у текућој години једним делом искоришћене за покриће губитка изнад висине капитала у износу од РСД 308.938.  Међутим, обзиром да се не ради о ревалоризацији учешћа у капиталу SBI INVEST DOO, већ о вредности неновчаног улога у то предузеће, наведене ревалоризационе резерве нису могле бити формиране нити у 2006. години искоришћене за покриће губитка из ранијих година.                                                                                                                                                                                                                       6.  а) Као што је наведено у Напомени 7 уз финансијске извештаје, Друштво је исказало учешће у зависном правном лицу ЦТП Уна ДОО Нови Сад у износу од РСД 31 хиљаду. Наведено друштво је престало да постоји и налази се на листи неактивних привредних друштава у Регистру Агенције за привредне регистре.                         </t>
    </r>
  </si>
  <si>
    <t xml:space="preserve">б)  Као што је наведено у Напомени 7 уз финансијске извештаје, Управни одбор ЦТП БАУ АД на седници одржаној 10.04.2006. године донео је Одлуку да ЦТП Астро Дизајн ДОО из Београда престане са радом. Учешће у капиталу зависног правног лица ЦТП Астро дизајн ДОО из Београда, чије је књиговодствено стање на дан 31.12.2007. године износи 1.877 хиљада, преко исправке вредности учешћа у капиталу требало је надокнадити на терет осталих расхода за 2007. годину.                                                                                                                                                                                                            На терет осталих расхода нису надокнађена учешћа у капиталу зависних и повезаних правних лица у укупном износу од РСД 1.908 хиљада (РСД 1.877 + 31 хиљада) и на тај начин по годишњем рачуну за 2007. годину прецењена су учешћа у капиталу зависних и повезаних правних лица, а потцењен је губитак у износу од РСД 1.908 хиљада.                                                                                                                                                                                                        7.  Као што је наведено у тачки 9 Напомена уз финансијске извештаје, на терет осталих расхода за 2007. годину нису надокнађена потраживања за дате авансе из 2003. године, у укупном износу од РСД 6.176 хиљада, јер је њихова наплата према нашој процени неизвесна и исте је преко исправке вредности требало надокнадити на терет расхода.                                                                                                                                                                                                                                                                                                                   На тај начин, по годишњем рачуну за 2007. годину, прецењена су потраживања за дате авансе и подцењен је губитак у износу од РСД 6.176 хиљада.                                                                                                                                                                                   8.  Као што је наведено у Напомени 10 уз финансијске извештаје,  нето потаживања по основу продаје исказана су у негативном износу од РСД 341 хиљада, јер је исправка вредности ових потраживања већа од номиналног износа потраживања од купаца. Ово је последица искњижавања потраживања која су ранијих година била исправљена на терет расхода и то на начин да је сторнирано потраживање од купаца поново на терет расхода. На овај начин, мање су исказана потраживања од купаца и више су исказани расходи по основу обезвређења потраживања за износ од РСД 341 хиљада.                                                                                                                                        </t>
  </si>
  <si>
    <t>13. Не изражавајући резерву у односу на дато мишљење скрећемо пажњу на Напомену 31 уз финансијске извештаје. Са стањем на дан 31.12.2007. године, према пословним књигама Друштва губитак изнад висине капитала исказан у активи износи РСД 50.707 хиљада, а губитак до висине капитала исказан у пасиви као исправка вредности капитала износи РСД 291.646 хиљада.                                                                                                                          Обртна имовина је мања од краткорочних обавеза за РСД 71.244 хиљада (РСД 159.628 - 88.384 хиљада). Такође, скрећемо пажњу на Напомену 11 уз финансијске извештаје. Од 25.09.2006. године до дана вршења ревизије пословни рачуни код Војвођанске банке АД и Hypo-Alpe-Adria bank AD су у блокади. Чињенице наведене у овој тачки заједно са чињеницама наведеним у тачки 12 овог мишљења, изазивају сумњу у могућност даљег наставка пословања Друштва.«</t>
  </si>
</sst>
</file>

<file path=xl/styles.xml><?xml version="1.0" encoding="utf-8"?>
<styleSheet xmlns="http://schemas.openxmlformats.org/spreadsheetml/2006/main">
  <numFmts count="20">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48">
    <font>
      <sz val="10"/>
      <name val="Arial"/>
      <family val="0"/>
    </font>
    <font>
      <sz val="8"/>
      <name val="Arial"/>
      <family val="0"/>
    </font>
    <font>
      <b/>
      <sz val="10"/>
      <name val="Arial"/>
      <family val="0"/>
    </font>
    <font>
      <b/>
      <sz val="8"/>
      <name val="Arial"/>
      <family val="2"/>
    </font>
    <font>
      <b/>
      <u val="single"/>
      <sz val="10"/>
      <name val="Arial"/>
      <family val="2"/>
    </font>
    <font>
      <b/>
      <sz val="9"/>
      <name val="Arial"/>
      <family val="0"/>
    </font>
    <font>
      <sz val="7"/>
      <name val="Arial"/>
      <family val="2"/>
    </font>
    <font>
      <b/>
      <u val="single"/>
      <sz val="8"/>
      <name val="Arial"/>
      <family val="2"/>
    </font>
    <font>
      <u val="single"/>
      <sz val="10"/>
      <color indexed="12"/>
      <name val="Arial"/>
      <family val="0"/>
    </font>
    <font>
      <u val="single"/>
      <sz val="10"/>
      <color indexed="36"/>
      <name val="Arial"/>
      <family val="0"/>
    </font>
    <font>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Calibri"/>
      <family val="2"/>
    </font>
    <font>
      <b/>
      <u val="single"/>
      <sz val="10"/>
      <name val="Calibri"/>
      <family val="2"/>
    </font>
    <font>
      <sz val="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9"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8"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37">
    <xf numFmtId="0" fontId="0" fillId="0" borderId="0" xfId="0" applyAlignment="1">
      <alignment/>
    </xf>
    <xf numFmtId="0" fontId="1" fillId="0" borderId="0" xfId="0" applyFont="1" applyAlignment="1">
      <alignment horizontal="center"/>
    </xf>
    <xf numFmtId="0" fontId="1" fillId="0" borderId="0" xfId="0" applyFont="1" applyAlignment="1">
      <alignment/>
    </xf>
    <xf numFmtId="0" fontId="1" fillId="0" borderId="10" xfId="0" applyFont="1" applyBorder="1" applyAlignment="1">
      <alignment horizontal="left"/>
    </xf>
    <xf numFmtId="0" fontId="1" fillId="0" borderId="10" xfId="0" applyFont="1" applyBorder="1" applyAlignment="1">
      <alignment horizontal="center"/>
    </xf>
    <xf numFmtId="0" fontId="1" fillId="0" borderId="0" xfId="0" applyFont="1" applyBorder="1" applyAlignment="1">
      <alignment horizontal="center"/>
    </xf>
    <xf numFmtId="0" fontId="1" fillId="0" borderId="0" xfId="0" applyFont="1" applyBorder="1" applyAlignment="1">
      <alignment horizontal="left"/>
    </xf>
    <xf numFmtId="0" fontId="1" fillId="0" borderId="0" xfId="0" applyFont="1" applyAlignment="1">
      <alignment horizontal="justify" vertical="center"/>
    </xf>
    <xf numFmtId="0" fontId="1" fillId="0" borderId="0" xfId="0" applyFont="1" applyAlignment="1">
      <alignment horizontal="right" vertical="center"/>
    </xf>
    <xf numFmtId="0" fontId="0" fillId="0" borderId="0" xfId="0" applyBorder="1" applyAlignment="1">
      <alignment/>
    </xf>
    <xf numFmtId="0" fontId="1" fillId="0" borderId="0" xfId="0" applyFont="1" applyBorder="1" applyAlignment="1">
      <alignment vertical="center"/>
    </xf>
    <xf numFmtId="0" fontId="2" fillId="0" borderId="0" xfId="0" applyFont="1" applyBorder="1" applyAlignment="1">
      <alignment horizontal="left"/>
    </xf>
    <xf numFmtId="0" fontId="1" fillId="0" borderId="0" xfId="0" applyFont="1" applyBorder="1" applyAlignment="1">
      <alignment vertical="center"/>
    </xf>
    <xf numFmtId="0" fontId="3" fillId="0" borderId="0" xfId="0" applyFont="1" applyAlignment="1">
      <alignment/>
    </xf>
    <xf numFmtId="0" fontId="6" fillId="0" borderId="0" xfId="0" applyFont="1" applyBorder="1" applyAlignment="1">
      <alignment vertical="top"/>
    </xf>
    <xf numFmtId="0" fontId="6" fillId="0" borderId="11" xfId="0" applyFont="1" applyBorder="1" applyAlignment="1">
      <alignment horizontal="left" vertical="top" wrapText="1"/>
    </xf>
    <xf numFmtId="0" fontId="6" fillId="0" borderId="11" xfId="0" applyFont="1" applyBorder="1" applyAlignment="1">
      <alignment horizontal="left" vertical="top" wrapText="1"/>
    </xf>
    <xf numFmtId="0" fontId="6" fillId="0" borderId="12"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0" fillId="0" borderId="15" xfId="0" applyBorder="1" applyAlignment="1">
      <alignment horizontal="center" vertical="top"/>
    </xf>
    <xf numFmtId="0" fontId="0" fillId="0" borderId="16" xfId="0" applyBorder="1" applyAlignment="1">
      <alignment horizontal="center" vertical="top"/>
    </xf>
    <xf numFmtId="0" fontId="0" fillId="0" borderId="17" xfId="0" applyBorder="1" applyAlignment="1">
      <alignment horizontal="center" vertical="top"/>
    </xf>
    <xf numFmtId="0" fontId="0" fillId="0" borderId="18" xfId="0" applyBorder="1" applyAlignment="1">
      <alignment horizontal="center" vertical="top"/>
    </xf>
    <xf numFmtId="0" fontId="6" fillId="0" borderId="0" xfId="0" applyFont="1" applyBorder="1" applyAlignment="1">
      <alignment horizontal="left" vertical="top" wrapText="1"/>
    </xf>
    <xf numFmtId="3" fontId="1" fillId="0" borderId="11" xfId="0" applyNumberFormat="1" applyFont="1" applyFill="1" applyBorder="1" applyAlignment="1">
      <alignment horizontal="right" vertical="center"/>
    </xf>
    <xf numFmtId="3" fontId="1" fillId="0" borderId="11" xfId="0" applyNumberFormat="1" applyFont="1" applyFill="1" applyBorder="1" applyAlignment="1">
      <alignment horizontal="right" vertical="center"/>
    </xf>
    <xf numFmtId="3" fontId="0" fillId="0" borderId="0" xfId="0" applyNumberFormat="1" applyAlignment="1">
      <alignment/>
    </xf>
    <xf numFmtId="0" fontId="3" fillId="0" borderId="11" xfId="0" applyFont="1" applyFill="1" applyBorder="1" applyAlignment="1">
      <alignment horizontal="center" vertical="center"/>
    </xf>
    <xf numFmtId="3" fontId="1" fillId="0" borderId="11" xfId="0" applyNumberFormat="1" applyFont="1" applyBorder="1" applyAlignment="1">
      <alignment vertical="center"/>
    </xf>
    <xf numFmtId="3" fontId="1" fillId="0" borderId="11" xfId="0" applyNumberFormat="1" applyFont="1" applyBorder="1" applyAlignment="1">
      <alignment vertical="center"/>
    </xf>
    <xf numFmtId="3" fontId="1" fillId="0" borderId="11" xfId="0" applyNumberFormat="1" applyFont="1" applyBorder="1" applyAlignment="1">
      <alignment horizontal="right" vertical="center"/>
    </xf>
    <xf numFmtId="3" fontId="1" fillId="0" borderId="11" xfId="0" applyNumberFormat="1" applyFont="1" applyBorder="1" applyAlignment="1">
      <alignment horizontal="right" vertical="center"/>
    </xf>
    <xf numFmtId="3" fontId="1" fillId="0" borderId="19" xfId="0" applyNumberFormat="1" applyFont="1" applyBorder="1" applyAlignment="1">
      <alignment vertical="center"/>
    </xf>
    <xf numFmtId="3" fontId="1" fillId="0" borderId="19" xfId="0" applyNumberFormat="1" applyFont="1" applyBorder="1" applyAlignment="1">
      <alignment horizontal="right" vertical="center"/>
    </xf>
    <xf numFmtId="0" fontId="0" fillId="0" borderId="0" xfId="0"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6" fillId="0" borderId="11" xfId="0" applyFont="1" applyBorder="1" applyAlignment="1">
      <alignment horizontal="center" vertical="center" wrapText="1"/>
    </xf>
    <xf numFmtId="0" fontId="6" fillId="0" borderId="11" xfId="0" applyFont="1" applyBorder="1" applyAlignment="1">
      <alignment vertical="center" wrapText="1"/>
    </xf>
    <xf numFmtId="0" fontId="6" fillId="0" borderId="11" xfId="0" applyFont="1" applyBorder="1" applyAlignment="1">
      <alignment vertical="center" wrapText="1"/>
    </xf>
    <xf numFmtId="3" fontId="1" fillId="0" borderId="11" xfId="0" applyNumberFormat="1" applyFont="1" applyFill="1" applyBorder="1" applyAlignment="1">
      <alignment vertical="center"/>
    </xf>
    <xf numFmtId="4" fontId="0" fillId="0" borderId="0" xfId="0" applyNumberFormat="1" applyAlignment="1">
      <alignment/>
    </xf>
    <xf numFmtId="4" fontId="0" fillId="0" borderId="0" xfId="0" applyNumberFormat="1" applyAlignment="1">
      <alignment horizontal="center" vertical="center"/>
    </xf>
    <xf numFmtId="10" fontId="0" fillId="0" borderId="0" xfId="0" applyNumberFormat="1" applyAlignment="1">
      <alignment/>
    </xf>
    <xf numFmtId="10" fontId="0" fillId="0" borderId="0" xfId="0" applyNumberFormat="1" applyAlignment="1">
      <alignment horizontal="center" vertical="center"/>
    </xf>
    <xf numFmtId="0" fontId="1" fillId="0" borderId="0" xfId="0" applyFont="1" applyAlignment="1">
      <alignment horizontal="justify" vertical="center" wrapText="1"/>
    </xf>
    <xf numFmtId="0" fontId="2" fillId="0" borderId="0" xfId="0" applyFont="1" applyAlignment="1">
      <alignment horizontal="center"/>
    </xf>
    <xf numFmtId="0" fontId="2" fillId="0" borderId="0" xfId="0" applyFont="1" applyAlignment="1">
      <alignment horizontal="center"/>
    </xf>
    <xf numFmtId="0" fontId="2" fillId="0" borderId="13" xfId="0" applyFont="1" applyBorder="1" applyAlignment="1">
      <alignment horizontal="left"/>
    </xf>
    <xf numFmtId="0" fontId="1" fillId="0" borderId="11" xfId="0" applyFont="1" applyBorder="1" applyAlignment="1">
      <alignment horizontal="left"/>
    </xf>
    <xf numFmtId="0" fontId="1" fillId="0" borderId="20" xfId="0" applyFont="1" applyBorder="1" applyAlignment="1">
      <alignment horizontal="center"/>
    </xf>
    <xf numFmtId="0" fontId="1" fillId="0" borderId="21" xfId="0" applyFont="1" applyBorder="1" applyAlignment="1">
      <alignment horizontal="center"/>
    </xf>
    <xf numFmtId="0" fontId="1" fillId="0" borderId="22" xfId="0" applyFont="1" applyBorder="1" applyAlignment="1">
      <alignment horizontal="center"/>
    </xf>
    <xf numFmtId="49" fontId="1" fillId="0" borderId="11" xfId="0" applyNumberFormat="1" applyFont="1" applyBorder="1" applyAlignment="1">
      <alignment horizontal="center"/>
    </xf>
    <xf numFmtId="49" fontId="1" fillId="0" borderId="11" xfId="0" applyNumberFormat="1" applyFont="1" applyBorder="1" applyAlignment="1">
      <alignment horizontal="center"/>
    </xf>
    <xf numFmtId="49" fontId="1" fillId="0" borderId="20" xfId="0" applyNumberFormat="1" applyFont="1" applyBorder="1" applyAlignment="1">
      <alignment horizontal="center"/>
    </xf>
    <xf numFmtId="49" fontId="1" fillId="0" borderId="22" xfId="0" applyNumberFormat="1" applyFont="1" applyBorder="1" applyAlignment="1">
      <alignment horizontal="center"/>
    </xf>
    <xf numFmtId="0" fontId="4" fillId="0" borderId="0" xfId="0" applyFont="1" applyBorder="1" applyAlignment="1">
      <alignment horizontal="left"/>
    </xf>
    <xf numFmtId="0" fontId="5" fillId="0" borderId="0" xfId="0" applyFont="1" applyBorder="1" applyAlignment="1">
      <alignment horizontal="center" vertical="center"/>
    </xf>
    <xf numFmtId="0" fontId="3" fillId="0" borderId="11" xfId="0" applyFont="1" applyBorder="1" applyAlignment="1">
      <alignment horizontal="center" vertical="center"/>
    </xf>
    <xf numFmtId="0" fontId="3" fillId="0" borderId="11" xfId="0" applyFont="1" applyBorder="1" applyAlignment="1">
      <alignment vertical="center"/>
    </xf>
    <xf numFmtId="0" fontId="1" fillId="0" borderId="11" xfId="0" applyFont="1" applyBorder="1" applyAlignment="1">
      <alignment vertical="center"/>
    </xf>
    <xf numFmtId="0" fontId="1" fillId="0" borderId="11" xfId="0" applyFont="1" applyBorder="1" applyAlignment="1">
      <alignment horizontal="left" vertical="center"/>
    </xf>
    <xf numFmtId="0" fontId="1" fillId="0" borderId="11" xfId="0" applyFont="1" applyBorder="1" applyAlignment="1">
      <alignment vertical="center"/>
    </xf>
    <xf numFmtId="0" fontId="1" fillId="0" borderId="20" xfId="0" applyFont="1" applyBorder="1" applyAlignment="1">
      <alignment horizontal="left" vertical="center"/>
    </xf>
    <xf numFmtId="0" fontId="1" fillId="0" borderId="21" xfId="0" applyFont="1" applyBorder="1" applyAlignment="1">
      <alignment horizontal="left" vertical="center"/>
    </xf>
    <xf numFmtId="0" fontId="1" fillId="0" borderId="22" xfId="0" applyFont="1" applyBorder="1" applyAlignment="1">
      <alignment horizontal="left" vertical="center"/>
    </xf>
    <xf numFmtId="0" fontId="1" fillId="0" borderId="11" xfId="0" applyFont="1" applyBorder="1" applyAlignment="1">
      <alignment vertical="center" wrapText="1"/>
    </xf>
    <xf numFmtId="3" fontId="1" fillId="0" borderId="23" xfId="0" applyNumberFormat="1" applyFont="1" applyFill="1" applyBorder="1" applyAlignment="1">
      <alignment horizontal="right" vertical="center"/>
    </xf>
    <xf numFmtId="3" fontId="1" fillId="0" borderId="19" xfId="0" applyNumberFormat="1" applyFont="1" applyFill="1" applyBorder="1" applyAlignment="1">
      <alignment horizontal="right" vertical="center"/>
    </xf>
    <xf numFmtId="0" fontId="3" fillId="0" borderId="11" xfId="0" applyFont="1" applyBorder="1" applyAlignment="1">
      <alignment vertical="center" wrapText="1"/>
    </xf>
    <xf numFmtId="0" fontId="0" fillId="0" borderId="11" xfId="0" applyBorder="1" applyAlignment="1">
      <alignment/>
    </xf>
    <xf numFmtId="3" fontId="1" fillId="0" borderId="11" xfId="0" applyNumberFormat="1" applyFont="1" applyBorder="1" applyAlignment="1">
      <alignment horizontal="right" vertical="center"/>
    </xf>
    <xf numFmtId="0" fontId="1" fillId="0" borderId="11" xfId="0" applyFont="1" applyBorder="1" applyAlignment="1">
      <alignment horizontal="left" vertical="center" wrapText="1"/>
    </xf>
    <xf numFmtId="0" fontId="1" fillId="0" borderId="11" xfId="0" applyFont="1" applyBorder="1" applyAlignment="1">
      <alignment horizontal="left" vertical="center"/>
    </xf>
    <xf numFmtId="0" fontId="3" fillId="0" borderId="11" xfId="0" applyFont="1" applyBorder="1" applyAlignment="1">
      <alignment vertical="center"/>
    </xf>
    <xf numFmtId="0" fontId="3" fillId="0" borderId="11" xfId="0" applyFont="1" applyBorder="1" applyAlignment="1">
      <alignment horizontal="left" vertical="center"/>
    </xf>
    <xf numFmtId="3" fontId="1" fillId="0" borderId="11" xfId="0" applyNumberFormat="1" applyFont="1" applyFill="1" applyBorder="1" applyAlignment="1">
      <alignment horizontal="right" vertical="center"/>
    </xf>
    <xf numFmtId="0" fontId="3" fillId="0" borderId="11" xfId="0" applyFont="1" applyBorder="1" applyAlignment="1">
      <alignment horizontal="left"/>
    </xf>
    <xf numFmtId="0" fontId="0" fillId="0" borderId="11" xfId="0" applyBorder="1" applyAlignment="1">
      <alignment horizontal="left"/>
    </xf>
    <xf numFmtId="0" fontId="5" fillId="0" borderId="0" xfId="0" applyFont="1" applyBorder="1" applyAlignment="1">
      <alignment horizontal="center" wrapText="1"/>
    </xf>
    <xf numFmtId="0" fontId="5" fillId="0" borderId="0" xfId="0" applyFont="1" applyBorder="1" applyAlignment="1">
      <alignment horizontal="center"/>
    </xf>
    <xf numFmtId="0" fontId="5" fillId="0" borderId="13" xfId="0" applyFont="1" applyBorder="1" applyAlignment="1">
      <alignment horizontal="center"/>
    </xf>
    <xf numFmtId="0" fontId="3" fillId="0" borderId="11" xfId="0" applyFont="1" applyBorder="1" applyAlignment="1">
      <alignment horizontal="left" vertical="center" wrapText="1"/>
    </xf>
    <xf numFmtId="0" fontId="3" fillId="0" borderId="11" xfId="0" applyFont="1" applyFill="1" applyBorder="1" applyAlignment="1">
      <alignment horizontal="center" vertical="center"/>
    </xf>
    <xf numFmtId="0" fontId="3" fillId="0" borderId="11" xfId="0" applyFont="1" applyBorder="1" applyAlignment="1">
      <alignment vertical="center" wrapText="1"/>
    </xf>
    <xf numFmtId="0" fontId="1" fillId="0" borderId="11" xfId="0" applyFont="1" applyFill="1" applyBorder="1" applyAlignment="1">
      <alignment vertical="center"/>
    </xf>
    <xf numFmtId="0" fontId="3" fillId="0" borderId="15" xfId="0" applyFont="1" applyFill="1" applyBorder="1" applyAlignment="1">
      <alignment vertical="center" wrapText="1"/>
    </xf>
    <xf numFmtId="0" fontId="3" fillId="0" borderId="10" xfId="0" applyFont="1" applyFill="1" applyBorder="1" applyAlignment="1">
      <alignment vertical="center" wrapText="1"/>
    </xf>
    <xf numFmtId="0" fontId="3" fillId="0" borderId="16" xfId="0" applyFont="1" applyFill="1" applyBorder="1" applyAlignment="1">
      <alignmen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14" xfId="0" applyFont="1" applyFill="1" applyBorder="1" applyAlignment="1">
      <alignment vertical="center" wrapText="1"/>
    </xf>
    <xf numFmtId="0" fontId="1" fillId="0" borderId="11" xfId="0" applyFont="1" applyBorder="1" applyAlignment="1">
      <alignment vertical="center" wrapText="1"/>
    </xf>
    <xf numFmtId="0" fontId="1" fillId="0" borderId="20" xfId="0" applyFont="1" applyBorder="1" applyAlignment="1">
      <alignment horizontal="left" vertical="center" wrapText="1"/>
    </xf>
    <xf numFmtId="0" fontId="1" fillId="0" borderId="21" xfId="0" applyFont="1" applyBorder="1" applyAlignment="1">
      <alignment horizontal="left" vertical="center" wrapText="1"/>
    </xf>
    <xf numFmtId="0" fontId="1" fillId="0" borderId="22" xfId="0" applyFont="1" applyBorder="1" applyAlignment="1">
      <alignment horizontal="left" vertical="center" wrapText="1"/>
    </xf>
    <xf numFmtId="0" fontId="3" fillId="0" borderId="11" xfId="0" applyFont="1" applyFill="1" applyBorder="1" applyAlignment="1">
      <alignment vertical="center" wrapText="1"/>
    </xf>
    <xf numFmtId="3" fontId="1" fillId="0" borderId="11" xfId="0" applyNumberFormat="1" applyFont="1" applyBorder="1" applyAlignment="1">
      <alignment vertical="center"/>
    </xf>
    <xf numFmtId="0" fontId="3" fillId="0" borderId="11" xfId="0" applyFont="1" applyBorder="1" applyAlignment="1">
      <alignment horizontal="left" vertical="center" wrapText="1"/>
    </xf>
    <xf numFmtId="0" fontId="3" fillId="0" borderId="11" xfId="0" applyFont="1" applyBorder="1" applyAlignment="1">
      <alignment horizontal="left" vertical="center"/>
    </xf>
    <xf numFmtId="3" fontId="1" fillId="0" borderId="11" xfId="0" applyNumberFormat="1" applyFont="1" applyBorder="1" applyAlignment="1">
      <alignment horizontal="right" vertical="center"/>
    </xf>
    <xf numFmtId="0" fontId="2" fillId="0" borderId="0" xfId="0" applyFont="1" applyBorder="1" applyAlignment="1">
      <alignment horizontal="left" wrapText="1"/>
    </xf>
    <xf numFmtId="0" fontId="2" fillId="0" borderId="0" xfId="0" applyFont="1" applyBorder="1" applyAlignment="1">
      <alignment horizontal="left"/>
    </xf>
    <xf numFmtId="0" fontId="1" fillId="0" borderId="0" xfId="0" applyFont="1" applyBorder="1" applyAlignment="1">
      <alignment vertical="center" wrapText="1"/>
    </xf>
    <xf numFmtId="0" fontId="1" fillId="0" borderId="0" xfId="0" applyFont="1" applyBorder="1" applyAlignment="1">
      <alignment vertical="center"/>
    </xf>
    <xf numFmtId="0" fontId="3" fillId="0" borderId="0" xfId="0" applyFont="1" applyBorder="1" applyAlignment="1">
      <alignment vertical="center" wrapText="1"/>
    </xf>
    <xf numFmtId="0" fontId="3" fillId="0" borderId="0" xfId="0" applyFont="1" applyBorder="1" applyAlignment="1">
      <alignment vertical="center"/>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1" fillId="0" borderId="0" xfId="0" applyFont="1" applyBorder="1" applyAlignment="1">
      <alignment horizontal="justify" vertical="center" wrapText="1"/>
    </xf>
    <xf numFmtId="0" fontId="1" fillId="0" borderId="0" xfId="0" applyFont="1" applyBorder="1" applyAlignment="1">
      <alignment horizontal="justify" vertical="center"/>
    </xf>
    <xf numFmtId="0" fontId="6" fillId="0" borderId="0" xfId="0" applyFont="1" applyBorder="1" applyAlignment="1">
      <alignment horizontal="left" vertical="top" wrapText="1"/>
    </xf>
    <xf numFmtId="0" fontId="2" fillId="0" borderId="0" xfId="0" applyFont="1" applyBorder="1" applyAlignment="1">
      <alignment horizontal="justify" vertical="center" wrapText="1"/>
    </xf>
    <xf numFmtId="0" fontId="7" fillId="0" borderId="0" xfId="0" applyFont="1" applyBorder="1" applyAlignment="1">
      <alignment horizontal="justify" vertical="center"/>
    </xf>
    <xf numFmtId="0" fontId="3" fillId="0" borderId="15"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6" xfId="0" applyFont="1" applyBorder="1" applyAlignment="1">
      <alignment horizontal="center" vertical="center" wrapText="1"/>
    </xf>
    <xf numFmtId="0" fontId="0" fillId="0" borderId="0" xfId="0" applyFill="1" applyAlignment="1">
      <alignment/>
    </xf>
    <xf numFmtId="4" fontId="0" fillId="0" borderId="0" xfId="0" applyNumberFormat="1" applyFill="1" applyAlignment="1">
      <alignment/>
    </xf>
    <xf numFmtId="10" fontId="0" fillId="0" borderId="0" xfId="0" applyNumberFormat="1" applyFill="1" applyAlignment="1">
      <alignment/>
    </xf>
    <xf numFmtId="0" fontId="4" fillId="0" borderId="0" xfId="0" applyFont="1" applyFill="1" applyBorder="1" applyAlignment="1">
      <alignment horizontal="left" vertical="center" wrapText="1"/>
    </xf>
    <xf numFmtId="0" fontId="28" fillId="0" borderId="0" xfId="0" applyFont="1" applyFill="1" applyBorder="1" applyAlignment="1">
      <alignment vertical="center" wrapText="1"/>
    </xf>
    <xf numFmtId="0" fontId="30" fillId="0" borderId="0" xfId="0" applyFont="1" applyFill="1" applyBorder="1" applyAlignment="1">
      <alignment vertical="center"/>
    </xf>
    <xf numFmtId="0" fontId="28" fillId="0" borderId="0" xfId="0" applyFont="1" applyFill="1" applyBorder="1" applyAlignment="1">
      <alignment horizontal="left" vertical="center" wrapText="1"/>
    </xf>
    <xf numFmtId="0" fontId="30" fillId="0" borderId="0" xfId="0" applyFont="1" applyFill="1" applyBorder="1" applyAlignment="1">
      <alignment horizontal="left" vertical="center"/>
    </xf>
    <xf numFmtId="0" fontId="1" fillId="0" borderId="0" xfId="0" applyFont="1" applyAlignment="1">
      <alignment horizontal="left"/>
    </xf>
    <xf numFmtId="0" fontId="2" fillId="0" borderId="0" xfId="0" applyFont="1" applyAlignment="1">
      <alignment/>
    </xf>
    <xf numFmtId="0" fontId="4" fillId="0" borderId="0" xfId="0" applyFont="1" applyAlignment="1">
      <alignment/>
    </xf>
    <xf numFmtId="0" fontId="0" fillId="0" borderId="0" xfId="0" applyFont="1" applyAlignment="1">
      <alignment/>
    </xf>
    <xf numFmtId="0" fontId="0" fillId="0" borderId="0" xfId="0" applyFont="1" applyBorder="1" applyAlignment="1">
      <alignment horizontal="center"/>
    </xf>
    <xf numFmtId="0" fontId="0" fillId="0" borderId="0" xfId="0" applyFont="1" applyBorder="1" applyAlignment="1">
      <alignment horizontal="center"/>
    </xf>
    <xf numFmtId="0" fontId="10" fillId="0" borderId="0" xfId="0" applyFont="1" applyBorder="1" applyAlignment="1">
      <alignment horizontal="center"/>
    </xf>
    <xf numFmtId="0" fontId="0" fillId="0" borderId="13" xfId="0" applyBorder="1" applyAlignment="1">
      <alignment/>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99"/>
  <sheetViews>
    <sheetView tabSelected="1" zoomScaleSheetLayoutView="100" zoomScalePageLayoutView="0" workbookViewId="0" topLeftCell="A60">
      <selection activeCell="O66" sqref="O66"/>
    </sheetView>
  </sheetViews>
  <sheetFormatPr defaultColWidth="9.140625" defaultRowHeight="12.75"/>
  <cols>
    <col min="1" max="1" width="5.140625" style="0" customWidth="1"/>
    <col min="11" max="11" width="11.57421875" style="0" customWidth="1"/>
    <col min="12" max="12" width="10.7109375" style="42" bestFit="1" customWidth="1"/>
    <col min="13" max="13" width="9.140625" style="44" customWidth="1"/>
  </cols>
  <sheetData>
    <row r="1" spans="2:11" ht="41.25" customHeight="1">
      <c r="B1" s="46" t="s">
        <v>76</v>
      </c>
      <c r="C1" s="46"/>
      <c r="D1" s="46"/>
      <c r="E1" s="46"/>
      <c r="F1" s="46"/>
      <c r="G1" s="46"/>
      <c r="H1" s="46"/>
      <c r="I1" s="46"/>
      <c r="J1" s="46"/>
      <c r="K1" s="46"/>
    </row>
    <row r="2" spans="2:11" ht="12.75">
      <c r="B2" s="47" t="s">
        <v>95</v>
      </c>
      <c r="C2" s="47"/>
      <c r="D2" s="47"/>
      <c r="E2" s="47"/>
      <c r="F2" s="47"/>
      <c r="G2" s="47"/>
      <c r="H2" s="47"/>
      <c r="I2" s="47"/>
      <c r="J2" s="47"/>
      <c r="K2" s="47"/>
    </row>
    <row r="3" spans="2:11" ht="12.75">
      <c r="B3" s="48" t="s">
        <v>104</v>
      </c>
      <c r="C3" s="48"/>
      <c r="D3" s="48"/>
      <c r="E3" s="48"/>
      <c r="F3" s="48"/>
      <c r="G3" s="48"/>
      <c r="H3" s="48"/>
      <c r="I3" s="48"/>
      <c r="J3" s="48"/>
      <c r="K3" s="48"/>
    </row>
    <row r="4" spans="2:11" ht="12.75">
      <c r="B4" s="2"/>
      <c r="C4" s="2"/>
      <c r="D4" s="2"/>
      <c r="E4" s="2"/>
      <c r="F4" s="2"/>
      <c r="G4" s="2"/>
      <c r="H4" s="2"/>
      <c r="I4" s="2"/>
      <c r="J4" s="13"/>
      <c r="K4" s="13"/>
    </row>
    <row r="5" spans="2:11" ht="12.75">
      <c r="B5" s="49" t="s">
        <v>0</v>
      </c>
      <c r="C5" s="49"/>
      <c r="D5" s="49"/>
      <c r="E5" s="49"/>
      <c r="F5" s="49"/>
      <c r="G5" s="49"/>
      <c r="H5" s="49"/>
      <c r="I5" s="49"/>
      <c r="J5" s="49"/>
      <c r="K5" s="49"/>
    </row>
    <row r="6" spans="2:11" ht="12.75">
      <c r="B6" s="50" t="s">
        <v>1</v>
      </c>
      <c r="C6" s="50"/>
      <c r="D6" s="51" t="s">
        <v>98</v>
      </c>
      <c r="E6" s="52"/>
      <c r="F6" s="52"/>
      <c r="G6" s="53"/>
      <c r="H6" s="50" t="s">
        <v>2</v>
      </c>
      <c r="I6" s="50"/>
      <c r="J6" s="54" t="s">
        <v>96</v>
      </c>
      <c r="K6" s="55"/>
    </row>
    <row r="7" spans="2:11" ht="12.75">
      <c r="B7" s="50" t="s">
        <v>3</v>
      </c>
      <c r="C7" s="50"/>
      <c r="D7" s="51" t="s">
        <v>103</v>
      </c>
      <c r="E7" s="52"/>
      <c r="F7" s="52"/>
      <c r="G7" s="53"/>
      <c r="H7" s="50" t="s">
        <v>4</v>
      </c>
      <c r="I7" s="50"/>
      <c r="J7" s="56" t="s">
        <v>97</v>
      </c>
      <c r="K7" s="57"/>
    </row>
    <row r="8" spans="2:11" ht="16.5" customHeight="1">
      <c r="B8" s="3"/>
      <c r="C8" s="3"/>
      <c r="D8" s="4"/>
      <c r="E8" s="4"/>
      <c r="F8" s="5"/>
      <c r="G8" s="5"/>
      <c r="H8" s="6"/>
      <c r="I8" s="6"/>
      <c r="J8" s="5"/>
      <c r="K8" s="5"/>
    </row>
    <row r="9" spans="2:11" ht="12.75">
      <c r="B9" s="58" t="s">
        <v>5</v>
      </c>
      <c r="C9" s="58"/>
      <c r="D9" s="58"/>
      <c r="E9" s="58"/>
      <c r="F9" s="58"/>
      <c r="G9" s="58"/>
      <c r="H9" s="58"/>
      <c r="I9" s="58"/>
      <c r="J9" s="58"/>
      <c r="K9" s="58"/>
    </row>
    <row r="10" spans="2:11" ht="7.5" customHeight="1">
      <c r="B10" s="11"/>
      <c r="C10" s="11"/>
      <c r="D10" s="11"/>
      <c r="E10" s="11"/>
      <c r="F10" s="11"/>
      <c r="G10" s="11"/>
      <c r="H10" s="11"/>
      <c r="I10" s="11"/>
      <c r="J10" s="11"/>
      <c r="K10" s="11"/>
    </row>
    <row r="11" spans="2:11" ht="12.75">
      <c r="B11" s="59" t="s">
        <v>6</v>
      </c>
      <c r="C11" s="59"/>
      <c r="D11" s="59"/>
      <c r="E11" s="59"/>
      <c r="F11" s="59"/>
      <c r="G11" s="59"/>
      <c r="H11" s="59"/>
      <c r="I11" s="59"/>
      <c r="J11" s="59"/>
      <c r="K11" s="59"/>
    </row>
    <row r="12" spans="2:11" ht="12.75">
      <c r="B12" s="60" t="s">
        <v>7</v>
      </c>
      <c r="C12" s="60"/>
      <c r="D12" s="60"/>
      <c r="E12" s="28">
        <v>2006</v>
      </c>
      <c r="F12" s="28">
        <v>2007</v>
      </c>
      <c r="G12" s="60" t="s">
        <v>8</v>
      </c>
      <c r="H12" s="60"/>
      <c r="I12" s="60"/>
      <c r="J12" s="28">
        <v>2006</v>
      </c>
      <c r="K12" s="28">
        <v>2007</v>
      </c>
    </row>
    <row r="13" spans="2:11" ht="12.75">
      <c r="B13" s="61" t="s">
        <v>9</v>
      </c>
      <c r="C13" s="61"/>
      <c r="D13" s="61"/>
      <c r="E13" s="25">
        <v>891495</v>
      </c>
      <c r="F13" s="25">
        <v>14361</v>
      </c>
      <c r="G13" s="61" t="s">
        <v>10</v>
      </c>
      <c r="H13" s="61"/>
      <c r="I13" s="61"/>
      <c r="J13" s="29">
        <v>153241</v>
      </c>
      <c r="K13" s="31" t="s">
        <v>99</v>
      </c>
    </row>
    <row r="14" spans="2:11" ht="12.75">
      <c r="B14" s="62" t="s">
        <v>11</v>
      </c>
      <c r="C14" s="61"/>
      <c r="D14" s="61"/>
      <c r="E14" s="26" t="s">
        <v>99</v>
      </c>
      <c r="F14" s="26" t="s">
        <v>99</v>
      </c>
      <c r="G14" s="65" t="s">
        <v>78</v>
      </c>
      <c r="H14" s="66"/>
      <c r="I14" s="67"/>
      <c r="J14" s="29">
        <v>138405</v>
      </c>
      <c r="K14" s="29">
        <v>138405</v>
      </c>
    </row>
    <row r="15" spans="2:11" ht="12.75">
      <c r="B15" s="63" t="s">
        <v>12</v>
      </c>
      <c r="C15" s="63"/>
      <c r="D15" s="63"/>
      <c r="E15" s="26" t="s">
        <v>99</v>
      </c>
      <c r="F15" s="26" t="s">
        <v>99</v>
      </c>
      <c r="G15" s="64" t="s">
        <v>13</v>
      </c>
      <c r="H15" s="64"/>
      <c r="I15" s="64"/>
      <c r="J15" s="31" t="s">
        <v>99</v>
      </c>
      <c r="K15" s="31" t="s">
        <v>99</v>
      </c>
    </row>
    <row r="16" spans="2:11" ht="12.75">
      <c r="B16" s="64" t="s">
        <v>14</v>
      </c>
      <c r="C16" s="64"/>
      <c r="D16" s="64"/>
      <c r="E16" s="25">
        <v>21</v>
      </c>
      <c r="F16" s="25">
        <v>21</v>
      </c>
      <c r="G16" s="64" t="s">
        <v>15</v>
      </c>
      <c r="H16" s="64"/>
      <c r="I16" s="64"/>
      <c r="J16" s="31" t="s">
        <v>99</v>
      </c>
      <c r="K16" s="31" t="s">
        <v>99</v>
      </c>
    </row>
    <row r="17" spans="2:11" ht="12.75">
      <c r="B17" s="68" t="s">
        <v>60</v>
      </c>
      <c r="C17" s="64"/>
      <c r="D17" s="64"/>
      <c r="E17" s="69">
        <v>13740</v>
      </c>
      <c r="F17" s="69">
        <v>11997</v>
      </c>
      <c r="G17" s="64" t="s">
        <v>16</v>
      </c>
      <c r="H17" s="64"/>
      <c r="I17" s="64"/>
      <c r="J17" s="32">
        <v>75488</v>
      </c>
      <c r="K17" s="32">
        <v>75488</v>
      </c>
    </row>
    <row r="18" spans="2:11" ht="12.75">
      <c r="B18" s="64"/>
      <c r="C18" s="64"/>
      <c r="D18" s="64"/>
      <c r="E18" s="70"/>
      <c r="F18" s="70"/>
      <c r="G18" s="64" t="s">
        <v>61</v>
      </c>
      <c r="H18" s="64"/>
      <c r="I18" s="64"/>
      <c r="J18" s="32">
        <v>77753</v>
      </c>
      <c r="K18" s="32">
        <v>77753</v>
      </c>
    </row>
    <row r="19" spans="2:11" ht="12.75">
      <c r="B19" s="62" t="s">
        <v>17</v>
      </c>
      <c r="C19" s="62"/>
      <c r="D19" s="62"/>
      <c r="E19" s="25">
        <v>877734</v>
      </c>
      <c r="F19" s="25">
        <v>2343</v>
      </c>
      <c r="G19" s="64" t="s">
        <v>18</v>
      </c>
      <c r="H19" s="64"/>
      <c r="I19" s="64"/>
      <c r="J19" s="32">
        <v>138405</v>
      </c>
      <c r="K19" s="32">
        <v>291646</v>
      </c>
    </row>
    <row r="20" spans="2:11" ht="12.75">
      <c r="B20" s="61" t="s">
        <v>22</v>
      </c>
      <c r="C20" s="61"/>
      <c r="D20" s="61"/>
      <c r="E20" s="25">
        <v>28934</v>
      </c>
      <c r="F20" s="25">
        <f>+F21+F23</f>
        <v>94560</v>
      </c>
      <c r="G20" s="64" t="s">
        <v>19</v>
      </c>
      <c r="H20" s="64"/>
      <c r="I20" s="64"/>
      <c r="J20" s="31" t="s">
        <v>99</v>
      </c>
      <c r="K20" s="31" t="s">
        <v>99</v>
      </c>
    </row>
    <row r="21" spans="2:11" ht="12.75" customHeight="1">
      <c r="B21" s="64" t="s">
        <v>24</v>
      </c>
      <c r="C21" s="64"/>
      <c r="D21" s="64"/>
      <c r="E21" s="25">
        <v>6176</v>
      </c>
      <c r="F21" s="25">
        <v>6176</v>
      </c>
      <c r="G21" s="71" t="s">
        <v>20</v>
      </c>
      <c r="H21" s="72"/>
      <c r="I21" s="72"/>
      <c r="J21" s="73">
        <v>767188</v>
      </c>
      <c r="K21" s="73">
        <v>159628</v>
      </c>
    </row>
    <row r="22" spans="2:11" ht="46.5" customHeight="1">
      <c r="B22" s="74" t="s">
        <v>62</v>
      </c>
      <c r="C22" s="75"/>
      <c r="D22" s="75"/>
      <c r="E22" s="26" t="s">
        <v>99</v>
      </c>
      <c r="F22" s="26" t="s">
        <v>99</v>
      </c>
      <c r="G22" s="72"/>
      <c r="H22" s="72"/>
      <c r="I22" s="72"/>
      <c r="J22" s="73"/>
      <c r="K22" s="73"/>
    </row>
    <row r="23" spans="2:11" ht="12.75">
      <c r="B23" s="64" t="s">
        <v>63</v>
      </c>
      <c r="C23" s="64"/>
      <c r="D23" s="64"/>
      <c r="E23" s="25">
        <v>22758</v>
      </c>
      <c r="F23" s="25">
        <v>88384</v>
      </c>
      <c r="G23" s="62" t="s">
        <v>21</v>
      </c>
      <c r="H23" s="62"/>
      <c r="I23" s="62"/>
      <c r="J23" s="31" t="s">
        <v>99</v>
      </c>
      <c r="K23" s="31" t="s">
        <v>99</v>
      </c>
    </row>
    <row r="24" spans="2:11" ht="12.75">
      <c r="B24" s="62" t="s">
        <v>26</v>
      </c>
      <c r="C24" s="62"/>
      <c r="D24" s="62"/>
      <c r="E24" s="26" t="s">
        <v>99</v>
      </c>
      <c r="F24" s="26" t="s">
        <v>99</v>
      </c>
      <c r="G24" s="62" t="s">
        <v>23</v>
      </c>
      <c r="H24" s="62"/>
      <c r="I24" s="62"/>
      <c r="J24" s="32">
        <v>502055</v>
      </c>
      <c r="K24" s="31" t="s">
        <v>99</v>
      </c>
    </row>
    <row r="25" spans="2:11" ht="12.75">
      <c r="B25" s="61" t="s">
        <v>27</v>
      </c>
      <c r="C25" s="61"/>
      <c r="D25" s="61"/>
      <c r="E25" s="25">
        <f>+E20+E13</f>
        <v>920429</v>
      </c>
      <c r="F25" s="25">
        <f>+F20+F13</f>
        <v>108921</v>
      </c>
      <c r="G25" s="64" t="s">
        <v>25</v>
      </c>
      <c r="H25" s="64"/>
      <c r="I25" s="64"/>
      <c r="J25" s="32">
        <v>265133</v>
      </c>
      <c r="K25" s="32">
        <v>159628</v>
      </c>
    </row>
    <row r="26" spans="2:11" ht="12.75">
      <c r="B26" s="61" t="s">
        <v>64</v>
      </c>
      <c r="C26" s="61"/>
      <c r="D26" s="61"/>
      <c r="E26" s="26" t="s">
        <v>99</v>
      </c>
      <c r="F26" s="25">
        <v>50707</v>
      </c>
      <c r="G26" s="64" t="s">
        <v>28</v>
      </c>
      <c r="H26" s="64"/>
      <c r="I26" s="64"/>
      <c r="J26" s="31" t="s">
        <v>99</v>
      </c>
      <c r="K26" s="31" t="s">
        <v>99</v>
      </c>
    </row>
    <row r="27" spans="2:11" ht="12.75">
      <c r="B27" s="76" t="s">
        <v>30</v>
      </c>
      <c r="C27" s="76"/>
      <c r="D27" s="76"/>
      <c r="E27" s="25">
        <v>920429</v>
      </c>
      <c r="F27" s="25">
        <f>+F25+F26</f>
        <v>159628</v>
      </c>
      <c r="G27" s="77" t="s">
        <v>29</v>
      </c>
      <c r="H27" s="77"/>
      <c r="I27" s="77"/>
      <c r="J27" s="78">
        <v>920429</v>
      </c>
      <c r="K27" s="73">
        <f>+K21</f>
        <v>159628</v>
      </c>
    </row>
    <row r="28" spans="2:11" ht="12.75">
      <c r="B28" s="76" t="s">
        <v>31</v>
      </c>
      <c r="C28" s="76"/>
      <c r="D28" s="76"/>
      <c r="E28" s="25">
        <v>210897</v>
      </c>
      <c r="F28" s="26">
        <v>210897</v>
      </c>
      <c r="G28" s="77"/>
      <c r="H28" s="77"/>
      <c r="I28" s="77"/>
      <c r="J28" s="78"/>
      <c r="K28" s="73"/>
    </row>
    <row r="29" spans="5:11" ht="12.75">
      <c r="E29" s="27"/>
      <c r="G29" s="79" t="s">
        <v>32</v>
      </c>
      <c r="H29" s="80"/>
      <c r="I29" s="80"/>
      <c r="J29" s="25">
        <v>210897</v>
      </c>
      <c r="K29" s="25">
        <v>210897</v>
      </c>
    </row>
    <row r="30" spans="5:10" ht="12.75">
      <c r="E30" s="27"/>
      <c r="J30" s="27"/>
    </row>
    <row r="31" spans="2:11" ht="12.75">
      <c r="B31" s="81" t="s">
        <v>65</v>
      </c>
      <c r="C31" s="82"/>
      <c r="D31" s="82"/>
      <c r="E31" s="82"/>
      <c r="F31" s="82"/>
      <c r="G31" s="82" t="s">
        <v>33</v>
      </c>
      <c r="H31" s="82"/>
      <c r="I31" s="82"/>
      <c r="J31" s="82"/>
      <c r="K31" s="82"/>
    </row>
    <row r="32" spans="2:11" ht="12.75">
      <c r="B32" s="83"/>
      <c r="C32" s="83"/>
      <c r="D32" s="83"/>
      <c r="E32" s="83"/>
      <c r="F32" s="83"/>
      <c r="G32" s="82"/>
      <c r="H32" s="82"/>
      <c r="I32" s="82"/>
      <c r="J32" s="82"/>
      <c r="K32" s="82"/>
    </row>
    <row r="33" spans="2:11" ht="12.75" customHeight="1">
      <c r="B33" s="84" t="s">
        <v>59</v>
      </c>
      <c r="C33" s="84"/>
      <c r="D33" s="84"/>
      <c r="E33" s="85">
        <v>2006</v>
      </c>
      <c r="F33" s="85">
        <v>2007</v>
      </c>
      <c r="G33" s="86" t="s">
        <v>34</v>
      </c>
      <c r="H33" s="61"/>
      <c r="I33" s="61"/>
      <c r="J33" s="85">
        <v>2006</v>
      </c>
      <c r="K33" s="85">
        <v>2007</v>
      </c>
    </row>
    <row r="34" spans="2:11" ht="12.75">
      <c r="B34" s="84"/>
      <c r="C34" s="84"/>
      <c r="D34" s="84"/>
      <c r="E34" s="85"/>
      <c r="F34" s="85"/>
      <c r="G34" s="61"/>
      <c r="H34" s="61"/>
      <c r="I34" s="61"/>
      <c r="J34" s="85"/>
      <c r="K34" s="85"/>
    </row>
    <row r="35" spans="2:11" ht="12.75">
      <c r="B35" s="84"/>
      <c r="C35" s="84"/>
      <c r="D35" s="84"/>
      <c r="E35" s="85"/>
      <c r="F35" s="85"/>
      <c r="G35" s="64" t="s">
        <v>35</v>
      </c>
      <c r="H35" s="64"/>
      <c r="I35" s="64"/>
      <c r="J35" s="29">
        <v>38314</v>
      </c>
      <c r="K35" s="29">
        <v>1303</v>
      </c>
    </row>
    <row r="36" spans="2:11" ht="12.75">
      <c r="B36" s="64" t="s">
        <v>36</v>
      </c>
      <c r="C36" s="64"/>
      <c r="D36" s="64"/>
      <c r="E36" s="32">
        <v>39989</v>
      </c>
      <c r="F36" s="31" t="s">
        <v>99</v>
      </c>
      <c r="G36" s="64" t="s">
        <v>39</v>
      </c>
      <c r="H36" s="64"/>
      <c r="I36" s="64"/>
      <c r="J36" s="29">
        <v>29125</v>
      </c>
      <c r="K36" s="29">
        <v>4076</v>
      </c>
    </row>
    <row r="37" spans="2:11" ht="12.75">
      <c r="B37" s="64" t="s">
        <v>37</v>
      </c>
      <c r="C37" s="64"/>
      <c r="D37" s="64"/>
      <c r="E37" s="32">
        <v>24387</v>
      </c>
      <c r="F37" s="32">
        <v>593</v>
      </c>
      <c r="G37" s="64" t="s">
        <v>66</v>
      </c>
      <c r="H37" s="64"/>
      <c r="I37" s="64"/>
      <c r="J37" s="41">
        <f>+J35-J36</f>
        <v>9189</v>
      </c>
      <c r="K37" s="41">
        <f>+K35-K36</f>
        <v>-2773</v>
      </c>
    </row>
    <row r="38" spans="2:11" ht="12.75">
      <c r="B38" s="87" t="s">
        <v>38</v>
      </c>
      <c r="C38" s="87"/>
      <c r="D38" s="87"/>
      <c r="E38" s="32">
        <f>+E36-E37</f>
        <v>15602</v>
      </c>
      <c r="F38" s="32">
        <f>-F37</f>
        <v>-593</v>
      </c>
      <c r="G38" s="64" t="s">
        <v>43</v>
      </c>
      <c r="H38" s="64"/>
      <c r="I38" s="64"/>
      <c r="J38" s="29">
        <v>74841</v>
      </c>
      <c r="K38" s="29">
        <v>76869</v>
      </c>
    </row>
    <row r="39" spans="2:11" ht="12.75" customHeight="1">
      <c r="B39" s="88" t="s">
        <v>67</v>
      </c>
      <c r="C39" s="89"/>
      <c r="D39" s="90"/>
      <c r="E39" s="69"/>
      <c r="F39" s="69"/>
      <c r="G39" s="64" t="s">
        <v>45</v>
      </c>
      <c r="H39" s="64"/>
      <c r="I39" s="64"/>
      <c r="J39" s="29">
        <v>3426</v>
      </c>
      <c r="K39" s="29">
        <v>138022</v>
      </c>
    </row>
    <row r="40" spans="2:11" ht="12.75" customHeight="1">
      <c r="B40" s="91"/>
      <c r="C40" s="92"/>
      <c r="D40" s="93"/>
      <c r="E40" s="70"/>
      <c r="F40" s="70"/>
      <c r="G40" s="94" t="s">
        <v>46</v>
      </c>
      <c r="H40" s="94"/>
      <c r="I40" s="94"/>
      <c r="J40" s="29">
        <v>1236</v>
      </c>
      <c r="K40" s="31" t="s">
        <v>99</v>
      </c>
    </row>
    <row r="41" spans="2:11" ht="25.5" customHeight="1">
      <c r="B41" s="68" t="s">
        <v>40</v>
      </c>
      <c r="C41" s="68"/>
      <c r="D41" s="68"/>
      <c r="E41" s="32">
        <v>1098</v>
      </c>
      <c r="F41" s="31" t="s">
        <v>99</v>
      </c>
      <c r="G41" s="94" t="s">
        <v>48</v>
      </c>
      <c r="H41" s="86"/>
      <c r="I41" s="86"/>
      <c r="J41" s="32">
        <v>4087</v>
      </c>
      <c r="K41" s="29">
        <v>140023</v>
      </c>
    </row>
    <row r="42" spans="2:11" ht="24.75" customHeight="1">
      <c r="B42" s="68" t="s">
        <v>41</v>
      </c>
      <c r="C42" s="68"/>
      <c r="D42" s="68"/>
      <c r="E42" s="31" t="s">
        <v>99</v>
      </c>
      <c r="F42" s="31" t="s">
        <v>99</v>
      </c>
      <c r="G42" s="68" t="s">
        <v>74</v>
      </c>
      <c r="H42" s="64"/>
      <c r="I42" s="64"/>
      <c r="J42" s="31">
        <v>77753</v>
      </c>
      <c r="K42" s="30">
        <f>+K35+K38-K36-K39-K41</f>
        <v>-203949</v>
      </c>
    </row>
    <row r="43" spans="2:11" ht="26.25" customHeight="1">
      <c r="B43" s="64" t="s">
        <v>38</v>
      </c>
      <c r="C43" s="64"/>
      <c r="D43" s="64"/>
      <c r="E43" s="32">
        <v>1098</v>
      </c>
      <c r="F43" s="31" t="s">
        <v>99</v>
      </c>
      <c r="G43" s="95" t="s">
        <v>68</v>
      </c>
      <c r="H43" s="96"/>
      <c r="I43" s="97"/>
      <c r="J43" s="31" t="s">
        <v>99</v>
      </c>
      <c r="K43" s="31" t="s">
        <v>99</v>
      </c>
    </row>
    <row r="44" spans="2:11" ht="12.75" customHeight="1">
      <c r="B44" s="98" t="s">
        <v>69</v>
      </c>
      <c r="C44" s="98"/>
      <c r="D44" s="98"/>
      <c r="E44" s="78"/>
      <c r="F44" s="78"/>
      <c r="G44" s="86" t="s">
        <v>52</v>
      </c>
      <c r="H44" s="86"/>
      <c r="I44" s="86"/>
      <c r="J44" s="73">
        <v>77753</v>
      </c>
      <c r="K44" s="99">
        <f>+K42</f>
        <v>-203949</v>
      </c>
    </row>
    <row r="45" spans="2:11" ht="12.75">
      <c r="B45" s="98"/>
      <c r="C45" s="98"/>
      <c r="D45" s="98"/>
      <c r="E45" s="78"/>
      <c r="F45" s="78"/>
      <c r="G45" s="86"/>
      <c r="H45" s="86"/>
      <c r="I45" s="86"/>
      <c r="J45" s="73"/>
      <c r="K45" s="99"/>
    </row>
    <row r="46" spans="2:11" ht="24.75" customHeight="1">
      <c r="B46" s="68" t="s">
        <v>42</v>
      </c>
      <c r="C46" s="68"/>
      <c r="D46" s="68"/>
      <c r="E46" s="32">
        <v>4793</v>
      </c>
      <c r="F46" s="31" t="s">
        <v>99</v>
      </c>
      <c r="G46" s="76" t="s">
        <v>53</v>
      </c>
      <c r="H46" s="76"/>
      <c r="I46" s="76"/>
      <c r="J46" s="31" t="s">
        <v>99</v>
      </c>
      <c r="K46" s="31" t="s">
        <v>99</v>
      </c>
    </row>
    <row r="47" spans="2:11" ht="28.5" customHeight="1">
      <c r="B47" s="68" t="s">
        <v>44</v>
      </c>
      <c r="C47" s="68"/>
      <c r="D47" s="68"/>
      <c r="E47" s="32">
        <v>21954</v>
      </c>
      <c r="F47" s="31" t="s">
        <v>99</v>
      </c>
      <c r="G47" s="100" t="s">
        <v>70</v>
      </c>
      <c r="H47" s="101"/>
      <c r="I47" s="101"/>
      <c r="J47" s="31" t="s">
        <v>99</v>
      </c>
      <c r="K47" s="31" t="s">
        <v>99</v>
      </c>
    </row>
    <row r="48" spans="2:11" ht="16.5" customHeight="1">
      <c r="B48" s="64" t="s">
        <v>38</v>
      </c>
      <c r="C48" s="64"/>
      <c r="D48" s="64"/>
      <c r="E48" s="32">
        <f>+E46-E47</f>
        <v>-17161</v>
      </c>
      <c r="F48" s="31" t="s">
        <v>99</v>
      </c>
      <c r="G48" s="101" t="s">
        <v>71</v>
      </c>
      <c r="H48" s="101"/>
      <c r="I48" s="101"/>
      <c r="J48" s="32">
        <v>77753</v>
      </c>
      <c r="K48" s="29">
        <f>+K44</f>
        <v>-203949</v>
      </c>
    </row>
    <row r="49" spans="2:11" ht="34.5" customHeight="1">
      <c r="B49" s="77" t="s">
        <v>47</v>
      </c>
      <c r="C49" s="77"/>
      <c r="D49" s="77"/>
      <c r="E49" s="32">
        <f>+E36+E41+E46</f>
        <v>45880</v>
      </c>
      <c r="F49" s="31" t="s">
        <v>99</v>
      </c>
      <c r="G49" s="100" t="s">
        <v>75</v>
      </c>
      <c r="H49" s="101"/>
      <c r="I49" s="101"/>
      <c r="J49" s="31" t="s">
        <v>99</v>
      </c>
      <c r="K49" s="31" t="s">
        <v>99</v>
      </c>
    </row>
    <row r="50" spans="2:11" ht="35.25" customHeight="1">
      <c r="B50" s="77" t="s">
        <v>49</v>
      </c>
      <c r="C50" s="77"/>
      <c r="D50" s="77"/>
      <c r="E50" s="32">
        <f>+E37+E47</f>
        <v>46341</v>
      </c>
      <c r="F50" s="32">
        <v>593</v>
      </c>
      <c r="G50" s="71" t="s">
        <v>72</v>
      </c>
      <c r="H50" s="76"/>
      <c r="I50" s="76"/>
      <c r="J50" s="31" t="s">
        <v>99</v>
      </c>
      <c r="K50" s="31" t="s">
        <v>99</v>
      </c>
    </row>
    <row r="51" spans="2:11" ht="18" customHeight="1">
      <c r="B51" s="61" t="s">
        <v>50</v>
      </c>
      <c r="C51" s="61"/>
      <c r="D51" s="61"/>
      <c r="E51" s="32">
        <f>+E49-E50</f>
        <v>-461</v>
      </c>
      <c r="F51" s="31">
        <f>-F50</f>
        <v>-593</v>
      </c>
      <c r="G51" s="76" t="s">
        <v>73</v>
      </c>
      <c r="H51" s="76"/>
      <c r="I51" s="76"/>
      <c r="J51" s="31" t="s">
        <v>99</v>
      </c>
      <c r="K51" s="31" t="s">
        <v>99</v>
      </c>
    </row>
    <row r="52" spans="2:11" ht="15" customHeight="1">
      <c r="B52" s="86" t="s">
        <v>51</v>
      </c>
      <c r="C52" s="86"/>
      <c r="D52" s="86"/>
      <c r="E52" s="73">
        <v>10</v>
      </c>
      <c r="F52" s="102" t="s">
        <v>99</v>
      </c>
      <c r="G52" s="76" t="s">
        <v>55</v>
      </c>
      <c r="H52" s="76"/>
      <c r="I52" s="76"/>
      <c r="J52" s="31" t="s">
        <v>99</v>
      </c>
      <c r="K52" s="31" t="s">
        <v>99</v>
      </c>
    </row>
    <row r="53" spans="2:11" ht="28.5" customHeight="1">
      <c r="B53" s="86"/>
      <c r="C53" s="86"/>
      <c r="D53" s="86"/>
      <c r="E53" s="73"/>
      <c r="F53" s="73"/>
      <c r="G53" s="71" t="s">
        <v>56</v>
      </c>
      <c r="H53" s="76"/>
      <c r="I53" s="76"/>
      <c r="J53" s="31" t="s">
        <v>99</v>
      </c>
      <c r="K53" s="31" t="s">
        <v>99</v>
      </c>
    </row>
    <row r="54" spans="2:11" ht="24" customHeight="1">
      <c r="B54" s="109" t="s">
        <v>101</v>
      </c>
      <c r="C54" s="110"/>
      <c r="D54" s="111"/>
      <c r="E54" s="29">
        <v>1041</v>
      </c>
      <c r="F54" s="31" t="s">
        <v>99</v>
      </c>
      <c r="G54" s="107"/>
      <c r="H54" s="108"/>
      <c r="I54" s="108"/>
      <c r="J54" s="12"/>
      <c r="K54" s="12"/>
    </row>
    <row r="55" spans="2:6" ht="22.5" customHeight="1">
      <c r="B55" s="109" t="s">
        <v>100</v>
      </c>
      <c r="C55" s="110"/>
      <c r="D55" s="111"/>
      <c r="E55" s="33">
        <v>1051</v>
      </c>
      <c r="F55" s="34" t="s">
        <v>99</v>
      </c>
    </row>
    <row r="56" spans="2:6" ht="12.75">
      <c r="B56" s="86" t="s">
        <v>54</v>
      </c>
      <c r="C56" s="86"/>
      <c r="D56" s="86"/>
      <c r="E56" s="102" t="s">
        <v>99</v>
      </c>
      <c r="F56" s="102" t="s">
        <v>99</v>
      </c>
    </row>
    <row r="57" spans="2:6" ht="12.75">
      <c r="B57" s="86"/>
      <c r="C57" s="86"/>
      <c r="D57" s="86"/>
      <c r="E57" s="73"/>
      <c r="F57" s="73"/>
    </row>
    <row r="58" ht="14.25" customHeight="1"/>
    <row r="59" spans="1:11" ht="12.75">
      <c r="A59" s="59" t="s">
        <v>57</v>
      </c>
      <c r="B59" s="59"/>
      <c r="C59" s="59"/>
      <c r="D59" s="59"/>
      <c r="E59" s="59"/>
      <c r="F59" s="59"/>
      <c r="G59" s="59"/>
      <c r="H59" s="59"/>
      <c r="I59" s="59"/>
      <c r="J59" s="59"/>
      <c r="K59" s="59"/>
    </row>
    <row r="60" ht="7.5" customHeight="1"/>
    <row r="61" spans="2:11" ht="14.25" customHeight="1">
      <c r="B61" s="20"/>
      <c r="C61" s="21"/>
      <c r="D61" s="117">
        <v>2006</v>
      </c>
      <c r="E61" s="118"/>
      <c r="F61" s="118"/>
      <c r="G61" s="119"/>
      <c r="H61" s="117">
        <v>2007</v>
      </c>
      <c r="I61" s="118"/>
      <c r="J61" s="118"/>
      <c r="K61" s="119"/>
    </row>
    <row r="62" spans="2:11" ht="27.75" customHeight="1" hidden="1">
      <c r="B62" s="22"/>
      <c r="C62" s="23"/>
      <c r="D62" s="17"/>
      <c r="E62" s="18"/>
      <c r="F62" s="18"/>
      <c r="G62" s="19"/>
      <c r="H62" s="17"/>
      <c r="I62" s="18"/>
      <c r="J62" s="18"/>
      <c r="K62" s="19"/>
    </row>
    <row r="63" spans="2:13" s="35" customFormat="1" ht="27.75" customHeight="1">
      <c r="B63" s="36"/>
      <c r="C63" s="37"/>
      <c r="D63" s="38" t="s">
        <v>79</v>
      </c>
      <c r="E63" s="38" t="s">
        <v>80</v>
      </c>
      <c r="F63" s="38" t="s">
        <v>81</v>
      </c>
      <c r="G63" s="38" t="s">
        <v>82</v>
      </c>
      <c r="H63" s="38" t="s">
        <v>79</v>
      </c>
      <c r="I63" s="38" t="s">
        <v>80</v>
      </c>
      <c r="J63" s="38" t="s">
        <v>81</v>
      </c>
      <c r="K63" s="38" t="s">
        <v>82</v>
      </c>
      <c r="L63" s="43"/>
      <c r="M63" s="45"/>
    </row>
    <row r="64" spans="2:11" ht="21.75" customHeight="1">
      <c r="B64" s="39" t="s">
        <v>83</v>
      </c>
      <c r="C64" s="15"/>
      <c r="D64" s="32">
        <v>138405</v>
      </c>
      <c r="E64" s="31" t="s">
        <v>99</v>
      </c>
      <c r="F64" s="31" t="s">
        <v>99</v>
      </c>
      <c r="G64" s="32">
        <f>+D64</f>
        <v>138405</v>
      </c>
      <c r="H64" s="32">
        <f>+G64</f>
        <v>138405</v>
      </c>
      <c r="I64" s="31" t="s">
        <v>99</v>
      </c>
      <c r="J64" s="31" t="s">
        <v>99</v>
      </c>
      <c r="K64" s="32">
        <f>+H64</f>
        <v>138405</v>
      </c>
    </row>
    <row r="65" spans="2:11" ht="21.75" customHeight="1">
      <c r="B65" s="39" t="s">
        <v>84</v>
      </c>
      <c r="C65" s="15"/>
      <c r="D65" s="31" t="s">
        <v>99</v>
      </c>
      <c r="E65" s="31" t="s">
        <v>99</v>
      </c>
      <c r="F65" s="31" t="s">
        <v>99</v>
      </c>
      <c r="G65" s="31" t="s">
        <v>99</v>
      </c>
      <c r="H65" s="31" t="s">
        <v>99</v>
      </c>
      <c r="I65" s="31" t="s">
        <v>99</v>
      </c>
      <c r="J65" s="31" t="s">
        <v>99</v>
      </c>
      <c r="K65" s="31" t="s">
        <v>99</v>
      </c>
    </row>
    <row r="66" spans="2:11" ht="30" customHeight="1">
      <c r="B66" s="39" t="s">
        <v>85</v>
      </c>
      <c r="C66" s="15"/>
      <c r="D66" s="31" t="s">
        <v>99</v>
      </c>
      <c r="E66" s="31" t="s">
        <v>99</v>
      </c>
      <c r="F66" s="31" t="s">
        <v>99</v>
      </c>
      <c r="G66" s="31" t="s">
        <v>99</v>
      </c>
      <c r="H66" s="31" t="s">
        <v>99</v>
      </c>
      <c r="I66" s="31" t="s">
        <v>99</v>
      </c>
      <c r="J66" s="31" t="s">
        <v>99</v>
      </c>
      <c r="K66" s="31" t="s">
        <v>99</v>
      </c>
    </row>
    <row r="67" spans="2:11" ht="21.75" customHeight="1">
      <c r="B67" s="39" t="s">
        <v>86</v>
      </c>
      <c r="C67" s="15"/>
      <c r="D67" s="31" t="s">
        <v>99</v>
      </c>
      <c r="E67" s="31" t="s">
        <v>99</v>
      </c>
      <c r="F67" s="31" t="s">
        <v>99</v>
      </c>
      <c r="G67" s="31" t="s">
        <v>99</v>
      </c>
      <c r="H67" s="31" t="s">
        <v>99</v>
      </c>
      <c r="I67" s="31" t="s">
        <v>99</v>
      </c>
      <c r="J67" s="31" t="s">
        <v>99</v>
      </c>
      <c r="K67" s="31" t="s">
        <v>99</v>
      </c>
    </row>
    <row r="68" spans="2:11" ht="21.75" customHeight="1">
      <c r="B68" s="39" t="s">
        <v>87</v>
      </c>
      <c r="C68" s="15"/>
      <c r="D68" s="31" t="s">
        <v>99</v>
      </c>
      <c r="E68" s="31" t="s">
        <v>99</v>
      </c>
      <c r="F68" s="31" t="s">
        <v>99</v>
      </c>
      <c r="G68" s="31" t="s">
        <v>99</v>
      </c>
      <c r="H68" s="31" t="s">
        <v>99</v>
      </c>
      <c r="I68" s="31" t="s">
        <v>99</v>
      </c>
      <c r="J68" s="31" t="s">
        <v>99</v>
      </c>
      <c r="K68" s="31" t="s">
        <v>99</v>
      </c>
    </row>
    <row r="69" spans="2:11" ht="21.75" customHeight="1">
      <c r="B69" s="39" t="s">
        <v>88</v>
      </c>
      <c r="C69" s="15"/>
      <c r="D69" s="31" t="s">
        <v>99</v>
      </c>
      <c r="E69" s="31">
        <v>384426</v>
      </c>
      <c r="F69" s="31">
        <v>308938</v>
      </c>
      <c r="G69" s="32">
        <f>+E69-F69</f>
        <v>75488</v>
      </c>
      <c r="H69" s="32">
        <f>+G69</f>
        <v>75488</v>
      </c>
      <c r="I69" s="31" t="s">
        <v>99</v>
      </c>
      <c r="J69" s="31" t="s">
        <v>99</v>
      </c>
      <c r="K69" s="31">
        <f>+H69</f>
        <v>75488</v>
      </c>
    </row>
    <row r="70" spans="2:11" ht="21.75" customHeight="1">
      <c r="B70" s="39" t="s">
        <v>89</v>
      </c>
      <c r="C70" s="15"/>
      <c r="D70" s="31" t="s">
        <v>99</v>
      </c>
      <c r="E70" s="31">
        <v>77753</v>
      </c>
      <c r="F70" s="31" t="s">
        <v>99</v>
      </c>
      <c r="G70" s="32">
        <f>+E70</f>
        <v>77753</v>
      </c>
      <c r="H70" s="32">
        <f>+G70</f>
        <v>77753</v>
      </c>
      <c r="I70" s="31" t="s">
        <v>99</v>
      </c>
      <c r="J70" s="31" t="s">
        <v>99</v>
      </c>
      <c r="K70" s="31">
        <f>+H70</f>
        <v>77753</v>
      </c>
    </row>
    <row r="71" spans="2:14" ht="21.75" customHeight="1">
      <c r="B71" s="39" t="s">
        <v>90</v>
      </c>
      <c r="C71" s="15"/>
      <c r="D71" s="32">
        <v>138405</v>
      </c>
      <c r="E71" s="31" t="s">
        <v>99</v>
      </c>
      <c r="F71" s="31" t="s">
        <v>99</v>
      </c>
      <c r="G71" s="32">
        <f>+D71</f>
        <v>138405</v>
      </c>
      <c r="H71" s="32">
        <f>+H70+H69+H64</f>
        <v>291646</v>
      </c>
      <c r="I71" s="31" t="s">
        <v>99</v>
      </c>
      <c r="J71" s="31" t="s">
        <v>99</v>
      </c>
      <c r="K71" s="31">
        <f>+H71</f>
        <v>291646</v>
      </c>
      <c r="N71" s="27"/>
    </row>
    <row r="72" spans="2:11" ht="21.75" customHeight="1">
      <c r="B72" s="40" t="s">
        <v>91</v>
      </c>
      <c r="C72" s="16"/>
      <c r="D72" s="31" t="s">
        <v>99</v>
      </c>
      <c r="E72" s="31" t="s">
        <v>99</v>
      </c>
      <c r="F72" s="31" t="s">
        <v>99</v>
      </c>
      <c r="G72" s="31" t="s">
        <v>99</v>
      </c>
      <c r="H72" s="31" t="s">
        <v>99</v>
      </c>
      <c r="I72" s="31" t="s">
        <v>99</v>
      </c>
      <c r="J72" s="31" t="s">
        <v>99</v>
      </c>
      <c r="K72" s="31" t="s">
        <v>99</v>
      </c>
    </row>
    <row r="73" spans="2:11" ht="21.75" customHeight="1">
      <c r="B73" s="40" t="s">
        <v>92</v>
      </c>
      <c r="C73" s="16"/>
      <c r="D73" s="31" t="s">
        <v>99</v>
      </c>
      <c r="E73" s="31">
        <f>+E70+E69</f>
        <v>462179</v>
      </c>
      <c r="F73" s="31">
        <f>+F69</f>
        <v>308938</v>
      </c>
      <c r="G73" s="31">
        <f>+G69+G70+G64-G71</f>
        <v>153241</v>
      </c>
      <c r="H73" s="31" t="s">
        <v>99</v>
      </c>
      <c r="I73" s="31" t="s">
        <v>99</v>
      </c>
      <c r="J73" s="31" t="s">
        <v>99</v>
      </c>
      <c r="K73" s="31" t="s">
        <v>99</v>
      </c>
    </row>
    <row r="74" spans="1:11" ht="31.5" customHeight="1">
      <c r="A74" s="24"/>
      <c r="B74" s="40" t="s">
        <v>94</v>
      </c>
      <c r="C74" s="16"/>
      <c r="D74" s="31">
        <v>308938</v>
      </c>
      <c r="E74" s="31" t="s">
        <v>99</v>
      </c>
      <c r="F74" s="32">
        <f>+F73</f>
        <v>308938</v>
      </c>
      <c r="G74" s="31" t="s">
        <v>99</v>
      </c>
      <c r="H74" s="32">
        <v>50707</v>
      </c>
      <c r="I74" s="31" t="s">
        <v>99</v>
      </c>
      <c r="J74" s="31" t="s">
        <v>99</v>
      </c>
      <c r="K74" s="32">
        <v>50707</v>
      </c>
    </row>
    <row r="75" spans="1:11" ht="15" customHeight="1">
      <c r="A75" s="114"/>
      <c r="B75" s="114"/>
      <c r="C75" s="14"/>
      <c r="D75" s="9"/>
      <c r="E75" s="9"/>
      <c r="F75" s="9"/>
      <c r="G75" s="9"/>
      <c r="H75" s="9"/>
      <c r="I75" s="9"/>
      <c r="J75" s="9"/>
      <c r="K75" s="9"/>
    </row>
    <row r="76" ht="5.25" customHeight="1"/>
    <row r="77" spans="2:11" ht="216.75" customHeight="1">
      <c r="B77" s="123" t="s">
        <v>111</v>
      </c>
      <c r="C77" s="136"/>
      <c r="D77" s="136"/>
      <c r="E77" s="136"/>
      <c r="F77" s="136"/>
      <c r="G77" s="136"/>
      <c r="H77" s="136"/>
      <c r="I77" s="136"/>
      <c r="J77" s="136"/>
      <c r="K77" s="136"/>
    </row>
    <row r="78" spans="2:11" ht="273" customHeight="1">
      <c r="B78" s="124" t="s">
        <v>112</v>
      </c>
      <c r="C78" s="125"/>
      <c r="D78" s="125"/>
      <c r="E78" s="125"/>
      <c r="F78" s="125"/>
      <c r="G78" s="125"/>
      <c r="H78" s="125"/>
      <c r="I78" s="125"/>
      <c r="J78" s="125"/>
      <c r="K78" s="125"/>
    </row>
    <row r="79" spans="2:13" s="120" customFormat="1" ht="45" customHeight="1">
      <c r="B79" s="126" t="s">
        <v>107</v>
      </c>
      <c r="C79" s="127"/>
      <c r="D79" s="127"/>
      <c r="E79" s="127"/>
      <c r="F79" s="127"/>
      <c r="G79" s="127"/>
      <c r="H79" s="127"/>
      <c r="I79" s="127"/>
      <c r="J79" s="127"/>
      <c r="K79" s="127"/>
      <c r="L79" s="121"/>
      <c r="M79" s="122"/>
    </row>
    <row r="80" spans="2:13" s="120" customFormat="1" ht="30.75" customHeight="1">
      <c r="B80" s="126" t="s">
        <v>109</v>
      </c>
      <c r="C80" s="127"/>
      <c r="D80" s="127"/>
      <c r="E80" s="127"/>
      <c r="F80" s="127"/>
      <c r="G80" s="127"/>
      <c r="H80" s="127"/>
      <c r="I80" s="127"/>
      <c r="J80" s="127"/>
      <c r="K80" s="127"/>
      <c r="L80" s="121"/>
      <c r="M80" s="122"/>
    </row>
    <row r="81" spans="2:13" s="120" customFormat="1" ht="121.5" customHeight="1">
      <c r="B81" s="126" t="s">
        <v>108</v>
      </c>
      <c r="C81" s="127"/>
      <c r="D81" s="127"/>
      <c r="E81" s="127"/>
      <c r="F81" s="127"/>
      <c r="G81" s="127"/>
      <c r="H81" s="127"/>
      <c r="I81" s="127"/>
      <c r="J81" s="127"/>
      <c r="K81" s="127"/>
      <c r="L81" s="121"/>
      <c r="M81" s="122"/>
    </row>
    <row r="82" spans="2:13" s="120" customFormat="1" ht="119.25" customHeight="1">
      <c r="B82" s="126" t="s">
        <v>113</v>
      </c>
      <c r="C82" s="127"/>
      <c r="D82" s="127"/>
      <c r="E82" s="127"/>
      <c r="F82" s="127"/>
      <c r="G82" s="127"/>
      <c r="H82" s="127"/>
      <c r="I82" s="127"/>
      <c r="J82" s="127"/>
      <c r="K82" s="127"/>
      <c r="L82" s="121"/>
      <c r="M82" s="122"/>
    </row>
    <row r="83" spans="2:11" ht="39" customHeight="1">
      <c r="B83" s="115" t="s">
        <v>93</v>
      </c>
      <c r="C83" s="116"/>
      <c r="D83" s="116"/>
      <c r="E83" s="116"/>
      <c r="F83" s="116"/>
      <c r="G83" s="116"/>
      <c r="H83" s="116"/>
      <c r="I83" s="116"/>
      <c r="J83" s="116"/>
      <c r="K83" s="116"/>
    </row>
    <row r="84" spans="2:11" ht="4.5" customHeight="1">
      <c r="B84" s="112" t="s">
        <v>102</v>
      </c>
      <c r="C84" s="113"/>
      <c r="D84" s="113"/>
      <c r="E84" s="113"/>
      <c r="F84" s="113"/>
      <c r="G84" s="113"/>
      <c r="H84" s="113"/>
      <c r="I84" s="113"/>
      <c r="J84" s="113"/>
      <c r="K84" s="113"/>
    </row>
    <row r="85" spans="2:11" ht="12.75" hidden="1">
      <c r="B85" s="113"/>
      <c r="C85" s="113"/>
      <c r="D85" s="113"/>
      <c r="E85" s="113"/>
      <c r="F85" s="113"/>
      <c r="G85" s="113"/>
      <c r="H85" s="113"/>
      <c r="I85" s="113"/>
      <c r="J85" s="113"/>
      <c r="K85" s="113"/>
    </row>
    <row r="86" spans="2:11" ht="6.75" customHeight="1">
      <c r="B86" s="113"/>
      <c r="C86" s="113"/>
      <c r="D86" s="113"/>
      <c r="E86" s="113"/>
      <c r="F86" s="113"/>
      <c r="G86" s="113"/>
      <c r="H86" s="113"/>
      <c r="I86" s="113"/>
      <c r="J86" s="113"/>
      <c r="K86" s="113"/>
    </row>
    <row r="87" spans="2:11" ht="12.75">
      <c r="B87" s="113"/>
      <c r="C87" s="113"/>
      <c r="D87" s="113"/>
      <c r="E87" s="113"/>
      <c r="F87" s="113"/>
      <c r="G87" s="113"/>
      <c r="H87" s="113"/>
      <c r="I87" s="113"/>
      <c r="J87" s="113"/>
      <c r="K87" s="113"/>
    </row>
    <row r="88" spans="2:11" ht="12.75">
      <c r="B88" s="113"/>
      <c r="C88" s="113"/>
      <c r="D88" s="113"/>
      <c r="E88" s="113"/>
      <c r="F88" s="113"/>
      <c r="G88" s="113"/>
      <c r="H88" s="113"/>
      <c r="I88" s="113"/>
      <c r="J88" s="113"/>
      <c r="K88" s="113"/>
    </row>
    <row r="89" spans="2:11" ht="12.75">
      <c r="B89" s="113"/>
      <c r="C89" s="113"/>
      <c r="D89" s="113"/>
      <c r="E89" s="113"/>
      <c r="F89" s="113"/>
      <c r="G89" s="113"/>
      <c r="H89" s="113"/>
      <c r="I89" s="113"/>
      <c r="J89" s="113"/>
      <c r="K89" s="113"/>
    </row>
    <row r="90" spans="2:11" ht="6.75" customHeight="1">
      <c r="B90" s="7"/>
      <c r="C90" s="7"/>
      <c r="D90" s="7"/>
      <c r="E90" s="7"/>
      <c r="F90" s="7"/>
      <c r="G90" s="7"/>
      <c r="H90" s="7"/>
      <c r="I90" s="7"/>
      <c r="J90" s="7"/>
      <c r="K90" s="7"/>
    </row>
    <row r="91" spans="2:11" ht="24.75" customHeight="1">
      <c r="B91" s="103" t="s">
        <v>77</v>
      </c>
      <c r="C91" s="104"/>
      <c r="D91" s="104"/>
      <c r="E91" s="104"/>
      <c r="F91" s="104"/>
      <c r="G91" s="104"/>
      <c r="H91" s="104"/>
      <c r="I91" s="104"/>
      <c r="J91" s="104"/>
      <c r="K91" s="104"/>
    </row>
    <row r="92" spans="2:11" ht="12.75">
      <c r="B92" s="105" t="s">
        <v>106</v>
      </c>
      <c r="C92" s="106"/>
      <c r="D92" s="106"/>
      <c r="E92" s="106"/>
      <c r="F92" s="106"/>
      <c r="G92" s="106"/>
      <c r="H92" s="106"/>
      <c r="I92" s="106"/>
      <c r="J92" s="106"/>
      <c r="K92" s="106"/>
    </row>
    <row r="93" spans="2:11" ht="14.25" customHeight="1">
      <c r="B93" s="106"/>
      <c r="C93" s="106"/>
      <c r="D93" s="106"/>
      <c r="E93" s="106"/>
      <c r="F93" s="106"/>
      <c r="G93" s="106"/>
      <c r="H93" s="106"/>
      <c r="I93" s="106"/>
      <c r="J93" s="106"/>
      <c r="K93" s="106"/>
    </row>
    <row r="94" spans="2:11" ht="9.75" customHeight="1">
      <c r="B94" s="10"/>
      <c r="C94" s="10"/>
      <c r="D94" s="10"/>
      <c r="E94" s="10"/>
      <c r="F94" s="10"/>
      <c r="G94" s="10"/>
      <c r="H94" s="10"/>
      <c r="I94" s="10"/>
      <c r="J94" s="10"/>
      <c r="K94" s="10"/>
    </row>
    <row r="95" spans="2:11" ht="12.75">
      <c r="B95" s="128" t="s">
        <v>110</v>
      </c>
      <c r="C95" s="128"/>
      <c r="D95" s="128"/>
      <c r="E95" s="2"/>
      <c r="F95" s="8"/>
      <c r="G95" s="2"/>
      <c r="H95" s="129"/>
      <c r="I95" s="133" t="s">
        <v>58</v>
      </c>
      <c r="J95" s="134"/>
      <c r="K95" s="130"/>
    </row>
    <row r="96" spans="2:11" ht="12.75">
      <c r="B96" s="2"/>
      <c r="C96" s="2"/>
      <c r="D96" s="2"/>
      <c r="E96" s="2"/>
      <c r="F96" s="8"/>
      <c r="G96" s="2"/>
      <c r="H96" s="131"/>
      <c r="I96" s="132" t="s">
        <v>105</v>
      </c>
      <c r="J96" s="132"/>
      <c r="K96" s="131"/>
    </row>
    <row r="97" spans="2:11" ht="9" customHeight="1">
      <c r="B97" s="2"/>
      <c r="C97" s="2"/>
      <c r="D97" s="2"/>
      <c r="E97" s="2"/>
      <c r="F97" s="8"/>
      <c r="G97" s="2"/>
      <c r="H97" s="1"/>
      <c r="I97" s="1"/>
      <c r="J97" s="1"/>
      <c r="K97" s="1"/>
    </row>
    <row r="99" spans="9:10" ht="21" customHeight="1">
      <c r="I99" s="135"/>
      <c r="J99" s="135"/>
    </row>
  </sheetData>
  <sheetProtection/>
  <mergeCells count="124">
    <mergeCell ref="B81:K81"/>
    <mergeCell ref="B82:K82"/>
    <mergeCell ref="B80:K80"/>
    <mergeCell ref="B95:D95"/>
    <mergeCell ref="I95:J95"/>
    <mergeCell ref="I96:J96"/>
    <mergeCell ref="B79:K79"/>
    <mergeCell ref="B55:D55"/>
    <mergeCell ref="A59:K59"/>
    <mergeCell ref="B84:K89"/>
    <mergeCell ref="A75:B75"/>
    <mergeCell ref="B77:K77"/>
    <mergeCell ref="B83:K83"/>
    <mergeCell ref="D61:G61"/>
    <mergeCell ref="H61:K61"/>
    <mergeCell ref="B78:K78"/>
    <mergeCell ref="B91:K91"/>
    <mergeCell ref="B92:K93"/>
    <mergeCell ref="G54:I54"/>
    <mergeCell ref="B56:D57"/>
    <mergeCell ref="E56:E57"/>
    <mergeCell ref="F56:F57"/>
    <mergeCell ref="B54:D54"/>
    <mergeCell ref="B51:D51"/>
    <mergeCell ref="G51:I51"/>
    <mergeCell ref="B52:D53"/>
    <mergeCell ref="E52:E53"/>
    <mergeCell ref="F52:F53"/>
    <mergeCell ref="G52:I52"/>
    <mergeCell ref="G53:I53"/>
    <mergeCell ref="B48:D48"/>
    <mergeCell ref="G48:I48"/>
    <mergeCell ref="B49:D49"/>
    <mergeCell ref="G49:I49"/>
    <mergeCell ref="B50:D50"/>
    <mergeCell ref="G50:I50"/>
    <mergeCell ref="J44:J45"/>
    <mergeCell ref="K44:K45"/>
    <mergeCell ref="B46:D46"/>
    <mergeCell ref="G46:I46"/>
    <mergeCell ref="B47:D47"/>
    <mergeCell ref="G47:I47"/>
    <mergeCell ref="B42:D42"/>
    <mergeCell ref="G42:I42"/>
    <mergeCell ref="B43:D43"/>
    <mergeCell ref="G43:I43"/>
    <mergeCell ref="B44:D45"/>
    <mergeCell ref="E44:E45"/>
    <mergeCell ref="F44:F45"/>
    <mergeCell ref="G44:I45"/>
    <mergeCell ref="B39:D40"/>
    <mergeCell ref="E39:E40"/>
    <mergeCell ref="F39:F40"/>
    <mergeCell ref="G39:I39"/>
    <mergeCell ref="G40:I40"/>
    <mergeCell ref="B41:D41"/>
    <mergeCell ref="G41:I41"/>
    <mergeCell ref="B36:D36"/>
    <mergeCell ref="G36:I36"/>
    <mergeCell ref="B37:D37"/>
    <mergeCell ref="G37:I37"/>
    <mergeCell ref="B38:D38"/>
    <mergeCell ref="G38:I38"/>
    <mergeCell ref="B33:D35"/>
    <mergeCell ref="E33:E35"/>
    <mergeCell ref="F33:F35"/>
    <mergeCell ref="G33:I34"/>
    <mergeCell ref="J33:J34"/>
    <mergeCell ref="K33:K34"/>
    <mergeCell ref="G35:I35"/>
    <mergeCell ref="J27:J28"/>
    <mergeCell ref="K27:K28"/>
    <mergeCell ref="B28:D28"/>
    <mergeCell ref="G29:I29"/>
    <mergeCell ref="B31:F32"/>
    <mergeCell ref="G31:K32"/>
    <mergeCell ref="B25:D25"/>
    <mergeCell ref="G25:I25"/>
    <mergeCell ref="B26:D26"/>
    <mergeCell ref="G26:I26"/>
    <mergeCell ref="B27:D27"/>
    <mergeCell ref="G27:I28"/>
    <mergeCell ref="J21:J22"/>
    <mergeCell ref="K21:K22"/>
    <mergeCell ref="B22:D22"/>
    <mergeCell ref="B23:D23"/>
    <mergeCell ref="G23:I23"/>
    <mergeCell ref="B24:D24"/>
    <mergeCell ref="G24:I24"/>
    <mergeCell ref="B19:D19"/>
    <mergeCell ref="G19:I19"/>
    <mergeCell ref="B20:D20"/>
    <mergeCell ref="G20:I20"/>
    <mergeCell ref="B21:D21"/>
    <mergeCell ref="G21:I22"/>
    <mergeCell ref="B16:D16"/>
    <mergeCell ref="G16:I16"/>
    <mergeCell ref="B17:D18"/>
    <mergeCell ref="E17:E18"/>
    <mergeCell ref="F17:F18"/>
    <mergeCell ref="G17:I17"/>
    <mergeCell ref="G18:I18"/>
    <mergeCell ref="B12:D12"/>
    <mergeCell ref="G12:I12"/>
    <mergeCell ref="B13:D13"/>
    <mergeCell ref="G13:I13"/>
    <mergeCell ref="B14:D14"/>
    <mergeCell ref="B15:D15"/>
    <mergeCell ref="G15:I15"/>
    <mergeCell ref="G14:I14"/>
    <mergeCell ref="B7:C7"/>
    <mergeCell ref="D7:G7"/>
    <mergeCell ref="H7:I7"/>
    <mergeCell ref="J7:K7"/>
    <mergeCell ref="B9:K9"/>
    <mergeCell ref="B11:K11"/>
    <mergeCell ref="B1:K1"/>
    <mergeCell ref="B2:K2"/>
    <mergeCell ref="B3:K3"/>
    <mergeCell ref="B5:K5"/>
    <mergeCell ref="B6:C6"/>
    <mergeCell ref="D6:G6"/>
    <mergeCell ref="H6:I6"/>
    <mergeCell ref="J6:K6"/>
  </mergeCells>
  <printOptions/>
  <pageMargins left="0.87" right="0.63" top="0.5905511811023623" bottom="0.5905511811023623" header="0.5118110236220472" footer="0.5118110236220472"/>
  <pageSetup horizontalDpi="300" verticalDpi="300" orientation="portrait" paperSize="9" scale="80" r:id="rId1"/>
  <rowBreaks count="1" manualBreakCount="1">
    <brk id="5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c:creator>
  <cp:keywords/>
  <dc:description/>
  <cp:lastModifiedBy>DX2000</cp:lastModifiedBy>
  <cp:lastPrinted>2008-07-01T10:31:13Z</cp:lastPrinted>
  <dcterms:created xsi:type="dcterms:W3CDTF">2007-02-12T13:02:25Z</dcterms:created>
  <dcterms:modified xsi:type="dcterms:W3CDTF">2008-07-01T10:31:14Z</dcterms:modified>
  <cp:category/>
  <cp:version/>
  <cp:contentType/>
  <cp:contentStatus/>
</cp:coreProperties>
</file>