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DD" sheetId="1" r:id="rId1"/>
  </sheets>
  <definedNames>
    <definedName name="_xlnm.Print_Area" localSheetId="0">'BDD'!$A$1:$L$113</definedName>
  </definedNames>
  <calcPr fullCalcOnLoad="1"/>
</workbook>
</file>

<file path=xl/sharedStrings.xml><?xml version="1.0" encoding="utf-8"?>
<sst xmlns="http://schemas.openxmlformats.org/spreadsheetml/2006/main" count="128" uniqueCount="122">
  <si>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</si>
  <si>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</si>
  <si>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</si>
  <si>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</si>
  <si>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</si>
  <si>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</si>
  <si>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</si>
  <si>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</si>
  <si>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</si>
  <si>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</si>
  <si>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</si>
  <si>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</si>
  <si>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</si>
  <si>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</si>
  <si>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</si>
  <si>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</si>
  <si>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</si>
  <si>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</si>
  <si>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</si>
  <si>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Дугорочни финансијски пласмани</t>
  </si>
  <si>
    <t>VI Губитак</t>
  </si>
  <si>
    <t>Б. ДУГОРОЧНА РЕЗЕРВИСАЊА И ОБАВЕЗЕ</t>
  </si>
  <si>
    <t>I Дугорочна резервисања</t>
  </si>
  <si>
    <t>Б. ОБРТНА ИМОВИНА</t>
  </si>
  <si>
    <t>1. Дугорочни кредити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</si>
  <si>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</si>
  <si>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</si>
  <si>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</si>
  <si>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</si>
  <si>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</si>
  <si>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</si>
  <si>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</si>
  <si>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IV Одложена пореска средства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</si>
  <si>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</si>
  <si>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</si>
  <si>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</si>
  <si>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</si>
  <si>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</si>
  <si>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</si>
  <si>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</si>
  <si>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</si>
  <si>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</si>
  <si>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</si>
  <si>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</si>
  <si>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</si>
  <si>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</si>
  <si>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</si>
  <si>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</si>
  <si>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</si>
  <si>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</si>
  <si>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</si>
  <si>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</si>
  <si>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</si>
  <si>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5. Остали расходи пословања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</si>
  <si>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</si>
  <si>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</si>
  <si>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</si>
  <si>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</si>
  <si>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</si>
  <si>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</si>
  <si>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</si>
  <si>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</si>
  <si>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</si>
  <si>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</si>
  <si>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</si>
  <si>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</si>
  <si>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V Нераспоређени добитак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</si>
  <si>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</si>
  <si>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</si>
  <si>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</si>
  <si>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</si>
  <si>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</si>
  <si>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</si>
  <si>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</si>
  <si>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</si>
  <si>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 xml:space="preserve">I Пословни приходи </t>
  </si>
  <si>
    <t>1. Приходи од накнада</t>
  </si>
  <si>
    <t>2. Губици на оствареној разлици 
у цени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</si>
  <si>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</si>
  <si>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</si>
  <si>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 xml:space="preserve">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</si>
  <si>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</si>
  <si>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</si>
  <si>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</si>
  <si>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</si>
  <si>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</si>
  <si>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</si>
  <si>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</si>
  <si>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</si>
  <si>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</si>
  <si>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</si>
  <si>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</si>
  <si>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</si>
  <si>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</si>
  <si>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</si>
  <si>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Ревалоризационе резерве</t>
  </si>
  <si>
    <t>Ж. ГОТОВИНА НА ПОЧЕТКУ ОБРАЧУНСКОГ ПЕРИОДА</t>
  </si>
  <si>
    <t>Ј. ГОТОВИНА НА КРАЈУ ОБРАЧУНСКОГ ПЕРИОДА</t>
  </si>
  <si>
    <t>II Стална средства намењена продаји и средства пословања које се обуставља</t>
  </si>
  <si>
    <t>6. Обавезе за порез на добитак</t>
  </si>
  <si>
    <t>7. Пасивна временска разграничења</t>
  </si>
  <si>
    <t>Б./В. ДОБИТАК/ ГУБИТАК ПРЕ ОПОРЕЗИВАЊА</t>
  </si>
  <si>
    <t>Г. ПОРЕЗ НА ДОБИТАК</t>
  </si>
  <si>
    <t>Д./Ђ. НЕТО ДОБИТАК / ГУБИТАК</t>
  </si>
  <si>
    <t>Ж. НЕТО ДОБИТАК КОЈИ ПРИПАДА ВЛАСНИЦИМА МАТИЧНОГ ПРАВНОГ ЛИЦА</t>
  </si>
  <si>
    <t>З. ЗАРАДА ПО АКЦИЈИ</t>
  </si>
  <si>
    <t>III Пословни добитак / губитак</t>
  </si>
  <si>
    <t>VIII Добитак/губитак из редовног 
пословања пре опорезивања</t>
  </si>
  <si>
    <t>IX Нето губитак пословања које се обуставља</t>
  </si>
  <si>
    <t>Е. НЕТО ДОБИТАК КОЈИ ПРИПАДА МАЊИНСКИМ УЛАГАЧИМА</t>
  </si>
  <si>
    <t>Ђ./E.  НЕТО ПРИЛИВ / ОДЛИВ ГОТОВ.</t>
  </si>
  <si>
    <t>З./И. ПОЗИТ. / НЕГАТ. КУРСНЕ РАЗЛИКЕ ПО ОСНОВУ ПРЕРАЧУНА ГОТОВИНЕ</t>
  </si>
  <si>
    <t>Губитак изнад висине капитала</t>
  </si>
  <si>
    <t>S.A.B. MONET A.D.</t>
  </si>
  <si>
    <t>Bulevar Kralja Aleksandra 219</t>
  </si>
  <si>
    <t>Брокерско дилерско друштво С.А.Б. МОНЕТ а.д. Београд</t>
  </si>
  <si>
    <t xml:space="preserve">
- Нема.</t>
  </si>
  <si>
    <t>Увид се може извршити сваког радног дана од 13 до 14 часова у седишту друштва.Извештај ће бити објављен и на сајту друштва   www.sabmonet.com</t>
  </si>
  <si>
    <t>Директор друштва</t>
  </si>
  <si>
    <t>ИЗВОД ИЗ ГОДИШЊИХ ФИНАНСИЈСКИХ ИЗВЕШТАЈА ЗА 2007. ГОДИНУ</t>
  </si>
  <si>
    <r>
      <t>III ЗАКЉУЧНО МИШЉЕЊЕ РЕВИЗОРА LB REV   О ФИНАНСИЈСКИМ ИЗВЕШТАЈИМА:</t>
    </r>
    <r>
      <rPr>
        <b/>
        <sz val="10"/>
        <rFont val="Arial"/>
        <family val="2"/>
      </rPr>
      <t xml:space="preserve">
"Odložena poreska sredstva za 2007 . Godinu nisu obračunata u skladu sa zahtevima navedenim u MRS 12 - Porezi iz dobitka, već kao razlika računovodstvene i poreske amortizacije (napomene 11 i 19). Napomene uz finansijske izveštaje za 2007 godinu ne obuhvataju sva neophodna obelodanjivanja u skladu sa zahtevima navedenim u MRS 1 - Prikazivanje fiansijskih izveštaja.   Po našem mišljenju, izuzev za efekte opisane u prethodnim paragrafima, finansijski izveštaji prikazuju istinito i objektivno stanje imovine, kapitala i obaveza Društva na dan 31. decembar 2007. godine, kao i rezultate poslovanja, promene na kapitalu i rezervama i promene na tokovima gotovine, za godinu završenu na taj dan, u skladu sa domaćim računovodstvenim propisima. Ne izražavajući dodatnu rezervu, skrećemo pažnju na sledeće: Poslovni prostor u Bulevaru Kralja Aleksandra 219/2, Beograd, površine 215 m2 , čija sadašnja vrednost na dan 31.decembar 2007 godine iznosi 17.199 hiljada dinara, nije uknjižen. Rukovodstvo Društva je pokrenulo proces kompletiranja dokumentacije zarad uknjiženja.  U Beogradu, 19. februar 2008. godine.</t>
    </r>
  </si>
  <si>
    <t>Владимир Грабеж, 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</si>
</sst>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D4" sqref="D4"/>
    </sheetView>
  </sheetViews>
  <sheetFormatPr defaultColWidth="9.140625" defaultRowHeight="12.75"/>
  <sheetData>
    <row r="1" spans="2:11" ht="40.5" customHeight="1">
      <c r="B1" s="170" t="s">
        <v>78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2:11" ht="12.75">
      <c r="B2" s="171" t="s">
        <v>119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1" ht="12.75">
      <c r="B3" s="52" t="s">
        <v>115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34"/>
      <c r="K4" s="34"/>
    </row>
    <row r="5" spans="2:11" ht="12.75">
      <c r="B5" s="172" t="s">
        <v>0</v>
      </c>
      <c r="C5" s="172"/>
      <c r="D5" s="172"/>
      <c r="E5" s="172"/>
      <c r="F5" s="172"/>
      <c r="G5" s="172"/>
      <c r="H5" s="172"/>
      <c r="I5" s="172"/>
      <c r="J5" s="172"/>
      <c r="K5" s="172"/>
    </row>
    <row r="6" spans="2:11" ht="12.75">
      <c r="B6" s="168" t="s">
        <v>1</v>
      </c>
      <c r="C6" s="168"/>
      <c r="D6" s="173" t="s">
        <v>113</v>
      </c>
      <c r="E6" s="173"/>
      <c r="F6" s="173"/>
      <c r="G6" s="173"/>
      <c r="H6" s="168" t="s">
        <v>2</v>
      </c>
      <c r="I6" s="168"/>
      <c r="J6" s="173">
        <v>17333917</v>
      </c>
      <c r="K6" s="173"/>
    </row>
    <row r="7" spans="2:11" ht="12.75">
      <c r="B7" s="168" t="s">
        <v>3</v>
      </c>
      <c r="C7" s="168"/>
      <c r="D7" s="165" t="s">
        <v>114</v>
      </c>
      <c r="E7" s="166"/>
      <c r="F7" s="166"/>
      <c r="G7" s="167"/>
      <c r="H7" s="168" t="s">
        <v>4</v>
      </c>
      <c r="I7" s="168"/>
      <c r="J7" s="165">
        <v>101760673</v>
      </c>
      <c r="K7" s="167"/>
    </row>
    <row r="8" spans="2:11" ht="12.75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69" t="s">
        <v>5</v>
      </c>
      <c r="C9" s="169"/>
      <c r="D9" s="169"/>
      <c r="E9" s="169"/>
      <c r="F9" s="169"/>
      <c r="G9" s="169"/>
      <c r="H9" s="169"/>
      <c r="I9" s="169"/>
      <c r="J9" s="169"/>
      <c r="K9" s="169"/>
    </row>
    <row r="10" spans="2:11" ht="13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" customHeight="1">
      <c r="B11" s="65" t="s">
        <v>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162" t="s">
        <v>7</v>
      </c>
      <c r="C12" s="162"/>
      <c r="D12" s="163"/>
      <c r="E12" s="7">
        <v>2006</v>
      </c>
      <c r="F12" s="7">
        <v>2007</v>
      </c>
      <c r="G12" s="164" t="s">
        <v>8</v>
      </c>
      <c r="H12" s="162"/>
      <c r="I12" s="162"/>
      <c r="J12" s="7">
        <v>2006</v>
      </c>
      <c r="K12" s="7">
        <v>2007</v>
      </c>
    </row>
    <row r="13" spans="2:11" ht="12.75">
      <c r="B13" s="132" t="s">
        <v>9</v>
      </c>
      <c r="C13" s="132"/>
      <c r="D13" s="132"/>
      <c r="E13" s="30">
        <f>E16+E17+E19</f>
        <v>26734</v>
      </c>
      <c r="F13" s="30">
        <v>49973</v>
      </c>
      <c r="G13" s="132" t="s">
        <v>10</v>
      </c>
      <c r="H13" s="132"/>
      <c r="I13" s="132"/>
      <c r="J13" s="32">
        <f>J14+J16+J18</f>
        <v>171379</v>
      </c>
      <c r="K13" s="32">
        <v>235901</v>
      </c>
    </row>
    <row r="14" spans="2:11" ht="12.75">
      <c r="B14" s="145" t="s">
        <v>11</v>
      </c>
      <c r="C14" s="132"/>
      <c r="D14" s="132"/>
      <c r="E14" s="9"/>
      <c r="F14" s="9"/>
      <c r="G14" s="110" t="s">
        <v>12</v>
      </c>
      <c r="H14" s="108"/>
      <c r="I14" s="109"/>
      <c r="J14" s="8">
        <v>47093</v>
      </c>
      <c r="K14" s="8">
        <v>47093</v>
      </c>
    </row>
    <row r="15" spans="2:11" ht="12.75">
      <c r="B15" s="142" t="s">
        <v>13</v>
      </c>
      <c r="C15" s="138"/>
      <c r="D15" s="139"/>
      <c r="E15" s="9"/>
      <c r="F15" s="9"/>
      <c r="G15" s="105" t="s">
        <v>14</v>
      </c>
      <c r="H15" s="87"/>
      <c r="I15" s="88"/>
      <c r="J15" s="8"/>
      <c r="K15" s="8"/>
    </row>
    <row r="16" spans="2:11" ht="12.75">
      <c r="B16" s="104" t="s">
        <v>15</v>
      </c>
      <c r="C16" s="104"/>
      <c r="D16" s="104"/>
      <c r="E16" s="8">
        <v>196</v>
      </c>
      <c r="F16" s="8">
        <v>73</v>
      </c>
      <c r="G16" s="105" t="s">
        <v>16</v>
      </c>
      <c r="H16" s="87"/>
      <c r="I16" s="88"/>
      <c r="J16" s="8">
        <v>286</v>
      </c>
      <c r="K16" s="8">
        <v>286</v>
      </c>
    </row>
    <row r="17" spans="2:11" ht="12.75">
      <c r="B17" s="101" t="s">
        <v>17</v>
      </c>
      <c r="C17" s="155"/>
      <c r="D17" s="156"/>
      <c r="E17" s="160">
        <v>23088</v>
      </c>
      <c r="F17" s="160">
        <v>22045</v>
      </c>
      <c r="G17" s="104" t="s">
        <v>18</v>
      </c>
      <c r="H17" s="104"/>
      <c r="I17" s="104"/>
      <c r="J17" s="8"/>
      <c r="K17" s="8"/>
    </row>
    <row r="18" spans="2:11" ht="12.75">
      <c r="B18" s="157"/>
      <c r="C18" s="158"/>
      <c r="D18" s="159"/>
      <c r="E18" s="161"/>
      <c r="F18" s="161"/>
      <c r="G18" s="104" t="s">
        <v>66</v>
      </c>
      <c r="H18" s="104"/>
      <c r="I18" s="104"/>
      <c r="J18" s="8">
        <v>124000</v>
      </c>
      <c r="K18" s="8">
        <v>188522</v>
      </c>
    </row>
    <row r="19" spans="2:11" ht="12.75">
      <c r="B19" s="145" t="s">
        <v>19</v>
      </c>
      <c r="C19" s="145"/>
      <c r="D19" s="145"/>
      <c r="E19" s="8">
        <v>3450</v>
      </c>
      <c r="F19" s="8">
        <v>27855</v>
      </c>
      <c r="G19" s="104" t="s">
        <v>20</v>
      </c>
      <c r="H19" s="104"/>
      <c r="I19" s="104"/>
      <c r="J19" s="8"/>
      <c r="K19" s="8"/>
    </row>
    <row r="20" spans="2:11" ht="25.5" customHeight="1">
      <c r="B20" s="132" t="s">
        <v>23</v>
      </c>
      <c r="C20" s="132"/>
      <c r="D20" s="132"/>
      <c r="E20" s="31">
        <v>194279</v>
      </c>
      <c r="F20" s="31">
        <v>280946</v>
      </c>
      <c r="G20" s="154" t="s">
        <v>71</v>
      </c>
      <c r="H20" s="104"/>
      <c r="I20" s="104"/>
      <c r="J20" s="8"/>
      <c r="K20" s="8"/>
    </row>
    <row r="21" spans="2:11" ht="34.5" customHeight="1">
      <c r="B21" s="105" t="s">
        <v>70</v>
      </c>
      <c r="C21" s="87"/>
      <c r="D21" s="88"/>
      <c r="E21" s="9">
        <v>360</v>
      </c>
      <c r="F21" s="9">
        <v>74</v>
      </c>
      <c r="G21" s="146" t="s">
        <v>21</v>
      </c>
      <c r="H21" s="147"/>
      <c r="I21" s="148"/>
      <c r="J21" s="152">
        <v>49634</v>
      </c>
      <c r="K21" s="152">
        <v>95018</v>
      </c>
    </row>
    <row r="22" spans="2:11" ht="35.25" customHeight="1">
      <c r="B22" s="92" t="s">
        <v>98</v>
      </c>
      <c r="C22" s="108"/>
      <c r="D22" s="109"/>
      <c r="E22" s="9"/>
      <c r="F22" s="9"/>
      <c r="G22" s="149"/>
      <c r="H22" s="150"/>
      <c r="I22" s="151"/>
      <c r="J22" s="153"/>
      <c r="K22" s="153"/>
    </row>
    <row r="23" spans="2:11" ht="26.25" customHeight="1">
      <c r="B23" s="86" t="s">
        <v>26</v>
      </c>
      <c r="C23" s="87"/>
      <c r="D23" s="88"/>
      <c r="E23" s="9">
        <v>193892</v>
      </c>
      <c r="F23" s="9">
        <v>280840</v>
      </c>
      <c r="G23" s="145" t="s">
        <v>22</v>
      </c>
      <c r="H23" s="145"/>
      <c r="I23" s="145"/>
      <c r="J23" s="8"/>
      <c r="K23" s="8"/>
    </row>
    <row r="24" spans="2:11" ht="14.25" customHeight="1">
      <c r="B24" s="145" t="s">
        <v>32</v>
      </c>
      <c r="C24" s="145"/>
      <c r="D24" s="145"/>
      <c r="E24" s="9">
        <v>27</v>
      </c>
      <c r="F24" s="9">
        <v>32</v>
      </c>
      <c r="G24" s="145" t="s">
        <v>72</v>
      </c>
      <c r="H24" s="145"/>
      <c r="I24" s="145"/>
      <c r="J24" s="32">
        <f>J25+J26+J27</f>
        <v>42670</v>
      </c>
      <c r="K24" s="32"/>
    </row>
    <row r="25" spans="2:11" ht="12.75">
      <c r="B25" s="132" t="s">
        <v>33</v>
      </c>
      <c r="C25" s="132"/>
      <c r="D25" s="132"/>
      <c r="E25" s="9">
        <v>221013</v>
      </c>
      <c r="F25" s="9">
        <v>330919</v>
      </c>
      <c r="G25" s="142" t="s">
        <v>24</v>
      </c>
      <c r="H25" s="138"/>
      <c r="I25" s="139"/>
      <c r="J25" s="8">
        <v>41808</v>
      </c>
      <c r="K25" s="8"/>
    </row>
    <row r="26" spans="2:11" ht="33.75" customHeight="1">
      <c r="B26" s="70" t="s">
        <v>35</v>
      </c>
      <c r="C26" s="132"/>
      <c r="D26" s="132"/>
      <c r="E26" s="9"/>
      <c r="F26" s="9"/>
      <c r="G26" s="137" t="s">
        <v>25</v>
      </c>
      <c r="H26" s="138"/>
      <c r="I26" s="139"/>
      <c r="J26" s="8"/>
      <c r="K26" s="8"/>
    </row>
    <row r="27" spans="2:11" ht="24" customHeight="1">
      <c r="B27" s="67" t="s">
        <v>37</v>
      </c>
      <c r="C27" s="67"/>
      <c r="D27" s="67"/>
      <c r="E27" s="31">
        <f>E16+E17+E19+E21+E24+E23</f>
        <v>221013</v>
      </c>
      <c r="F27" s="31">
        <v>330919</v>
      </c>
      <c r="G27" s="137" t="s">
        <v>27</v>
      </c>
      <c r="H27" s="138"/>
      <c r="I27" s="139"/>
      <c r="J27" s="8">
        <v>862</v>
      </c>
      <c r="K27" s="8"/>
    </row>
    <row r="28" spans="2:11" ht="12.75">
      <c r="B28" s="67" t="s">
        <v>38</v>
      </c>
      <c r="C28" s="67"/>
      <c r="D28" s="67"/>
      <c r="E28" s="9"/>
      <c r="F28" s="9"/>
      <c r="G28" s="104" t="s">
        <v>73</v>
      </c>
      <c r="H28" s="104"/>
      <c r="I28" s="104"/>
      <c r="J28" s="8">
        <v>6964</v>
      </c>
      <c r="K28" s="8">
        <v>95018</v>
      </c>
    </row>
    <row r="29" spans="7:11" ht="12.75">
      <c r="G29" s="110" t="s">
        <v>28</v>
      </c>
      <c r="H29" s="108"/>
      <c r="I29" s="109"/>
      <c r="J29" s="8"/>
      <c r="K29" s="8">
        <v>91700</v>
      </c>
    </row>
    <row r="30" spans="7:11" ht="24.75" customHeight="1">
      <c r="G30" s="92" t="s">
        <v>29</v>
      </c>
      <c r="H30" s="108"/>
      <c r="I30" s="109"/>
      <c r="J30" s="8"/>
      <c r="K30" s="8"/>
    </row>
    <row r="31" spans="7:11" ht="46.5" customHeight="1">
      <c r="G31" s="92" t="s">
        <v>74</v>
      </c>
      <c r="H31" s="108"/>
      <c r="I31" s="109"/>
      <c r="J31" s="8"/>
      <c r="K31" s="8"/>
    </row>
    <row r="32" spans="7:11" ht="22.5" customHeight="1">
      <c r="G32" s="92" t="s">
        <v>30</v>
      </c>
      <c r="H32" s="108"/>
      <c r="I32" s="109"/>
      <c r="J32" s="8">
        <v>190</v>
      </c>
      <c r="K32" s="8">
        <v>1742</v>
      </c>
    </row>
    <row r="33" spans="7:11" ht="22.5" customHeight="1">
      <c r="G33" s="110" t="s">
        <v>31</v>
      </c>
      <c r="H33" s="108"/>
      <c r="I33" s="109"/>
      <c r="J33" s="8">
        <v>2261</v>
      </c>
      <c r="K33" s="8">
        <v>1476</v>
      </c>
    </row>
    <row r="34" spans="7:11" ht="25.5" customHeight="1">
      <c r="G34" s="110" t="s">
        <v>99</v>
      </c>
      <c r="H34" s="108"/>
      <c r="I34" s="109"/>
      <c r="J34" s="8">
        <v>4418</v>
      </c>
      <c r="K34" s="8"/>
    </row>
    <row r="35" spans="7:11" ht="15" customHeight="1">
      <c r="G35" s="110" t="s">
        <v>100</v>
      </c>
      <c r="H35" s="108"/>
      <c r="I35" s="109"/>
      <c r="J35" s="8"/>
      <c r="K35" s="8"/>
    </row>
    <row r="36" spans="7:11" ht="12.75">
      <c r="G36" s="104" t="s">
        <v>34</v>
      </c>
      <c r="H36" s="104"/>
      <c r="I36" s="104"/>
      <c r="J36" s="8"/>
      <c r="K36" s="8"/>
    </row>
    <row r="37" spans="7:11" ht="23.25" customHeight="1">
      <c r="G37" s="133" t="s">
        <v>36</v>
      </c>
      <c r="H37" s="133"/>
      <c r="I37" s="133"/>
      <c r="J37" s="136">
        <f>J14+J16+J18+J23+J25+J27+J32+J33+J34+J36</f>
        <v>220918</v>
      </c>
      <c r="K37" s="136">
        <v>330919</v>
      </c>
    </row>
    <row r="38" spans="7:11" ht="12.75">
      <c r="G38" s="133"/>
      <c r="H38" s="133"/>
      <c r="I38" s="133"/>
      <c r="J38" s="136"/>
      <c r="K38" s="136"/>
    </row>
    <row r="39" spans="7:11" ht="12.75">
      <c r="G39" s="143" t="s">
        <v>39</v>
      </c>
      <c r="H39" s="144"/>
      <c r="I39" s="144"/>
      <c r="J39" s="10"/>
      <c r="K39" s="10"/>
    </row>
    <row r="41" spans="2:11" ht="12.75">
      <c r="B41" s="140" t="s">
        <v>67</v>
      </c>
      <c r="C41" s="134"/>
      <c r="D41" s="134"/>
      <c r="E41" s="134"/>
      <c r="F41" s="134"/>
      <c r="G41" s="134" t="s">
        <v>40</v>
      </c>
      <c r="H41" s="134"/>
      <c r="I41" s="134"/>
      <c r="J41" s="134"/>
      <c r="K41" s="134"/>
    </row>
    <row r="42" spans="2:11" ht="12.75">
      <c r="B42" s="141"/>
      <c r="C42" s="141"/>
      <c r="D42" s="141"/>
      <c r="E42" s="141"/>
      <c r="F42" s="141"/>
      <c r="G42" s="134"/>
      <c r="H42" s="134"/>
      <c r="I42" s="134"/>
      <c r="J42" s="134"/>
      <c r="K42" s="134"/>
    </row>
    <row r="43" spans="2:11" ht="12.75">
      <c r="B43" s="120" t="s">
        <v>65</v>
      </c>
      <c r="C43" s="121"/>
      <c r="D43" s="122"/>
      <c r="E43" s="129">
        <v>2006</v>
      </c>
      <c r="F43" s="129">
        <v>2007</v>
      </c>
      <c r="G43" s="70" t="s">
        <v>41</v>
      </c>
      <c r="H43" s="132"/>
      <c r="I43" s="132"/>
      <c r="J43" s="135">
        <v>2006</v>
      </c>
      <c r="K43" s="135">
        <v>2007</v>
      </c>
    </row>
    <row r="44" spans="2:11" ht="12.75">
      <c r="B44" s="123"/>
      <c r="C44" s="124"/>
      <c r="D44" s="125"/>
      <c r="E44" s="130"/>
      <c r="F44" s="130"/>
      <c r="G44" s="132"/>
      <c r="H44" s="132"/>
      <c r="I44" s="132"/>
      <c r="J44" s="135"/>
      <c r="K44" s="135"/>
    </row>
    <row r="45" spans="2:11" ht="12.75">
      <c r="B45" s="126"/>
      <c r="C45" s="127"/>
      <c r="D45" s="128"/>
      <c r="E45" s="131"/>
      <c r="F45" s="131"/>
      <c r="G45" s="105" t="s">
        <v>75</v>
      </c>
      <c r="H45" s="87"/>
      <c r="I45" s="88"/>
      <c r="J45" s="9">
        <f>J46+J47+J48</f>
        <v>54351</v>
      </c>
      <c r="K45" s="9">
        <v>125715</v>
      </c>
    </row>
    <row r="46" spans="2:11" ht="12.75">
      <c r="B46" s="105" t="s">
        <v>42</v>
      </c>
      <c r="C46" s="87"/>
      <c r="D46" s="88"/>
      <c r="E46" s="9">
        <v>138293</v>
      </c>
      <c r="F46" s="9">
        <v>132503</v>
      </c>
      <c r="G46" s="116" t="s">
        <v>76</v>
      </c>
      <c r="H46" s="117"/>
      <c r="I46" s="118"/>
      <c r="J46" s="33">
        <v>29174</v>
      </c>
      <c r="K46" s="33">
        <v>37540</v>
      </c>
    </row>
    <row r="47" spans="2:11" ht="21.75" customHeight="1">
      <c r="B47" s="105" t="s">
        <v>43</v>
      </c>
      <c r="C47" s="87"/>
      <c r="D47" s="88"/>
      <c r="E47" s="9">
        <v>156254</v>
      </c>
      <c r="F47" s="9">
        <v>184743</v>
      </c>
      <c r="G47" s="119" t="s">
        <v>44</v>
      </c>
      <c r="H47" s="117"/>
      <c r="I47" s="118"/>
      <c r="J47" s="33">
        <v>25177</v>
      </c>
      <c r="K47" s="33">
        <v>88175</v>
      </c>
    </row>
    <row r="48" spans="2:11" ht="12.75">
      <c r="B48" s="113" t="s">
        <v>45</v>
      </c>
      <c r="C48" s="114"/>
      <c r="D48" s="115"/>
      <c r="E48" s="9">
        <f>E47-E46</f>
        <v>17961</v>
      </c>
      <c r="F48" s="9">
        <v>52240</v>
      </c>
      <c r="G48" s="116" t="s">
        <v>46</v>
      </c>
      <c r="H48" s="117"/>
      <c r="I48" s="118"/>
      <c r="J48" s="33"/>
      <c r="K48" s="33"/>
    </row>
    <row r="49" spans="2:11" ht="12.75">
      <c r="B49" s="75" t="s">
        <v>68</v>
      </c>
      <c r="C49" s="76"/>
      <c r="D49" s="77"/>
      <c r="E49" s="71"/>
      <c r="F49" s="71"/>
      <c r="G49" s="104" t="s">
        <v>47</v>
      </c>
      <c r="H49" s="104"/>
      <c r="I49" s="104"/>
      <c r="J49" s="9">
        <f>J50+J51+J52+J53+J54</f>
        <v>50586</v>
      </c>
      <c r="K49" s="9">
        <v>47422</v>
      </c>
    </row>
    <row r="50" spans="2:11" ht="12.75">
      <c r="B50" s="95"/>
      <c r="C50" s="96"/>
      <c r="D50" s="97"/>
      <c r="E50" s="71"/>
      <c r="F50" s="71"/>
      <c r="G50" s="110" t="s">
        <v>48</v>
      </c>
      <c r="H50" s="108"/>
      <c r="I50" s="109"/>
      <c r="J50" s="8">
        <v>636</v>
      </c>
      <c r="K50" s="8">
        <v>1310</v>
      </c>
    </row>
    <row r="51" spans="2:11" ht="24.75" customHeight="1">
      <c r="B51" s="86" t="s">
        <v>49</v>
      </c>
      <c r="C51" s="111"/>
      <c r="D51" s="112"/>
      <c r="E51" s="9">
        <v>4410</v>
      </c>
      <c r="F51" s="9"/>
      <c r="G51" s="92" t="s">
        <v>77</v>
      </c>
      <c r="H51" s="108"/>
      <c r="I51" s="109"/>
      <c r="J51" s="8">
        <v>5640</v>
      </c>
      <c r="K51" s="8">
        <v>196</v>
      </c>
    </row>
    <row r="52" spans="2:11" ht="19.5" customHeight="1">
      <c r="B52" s="101" t="s">
        <v>50</v>
      </c>
      <c r="C52" s="102"/>
      <c r="D52" s="103"/>
      <c r="E52" s="9">
        <v>588</v>
      </c>
      <c r="F52" s="9">
        <v>825</v>
      </c>
      <c r="G52" s="110" t="s">
        <v>51</v>
      </c>
      <c r="H52" s="108"/>
      <c r="I52" s="109"/>
      <c r="J52" s="8">
        <v>18397</v>
      </c>
      <c r="K52" s="8">
        <v>22757</v>
      </c>
    </row>
    <row r="53" spans="2:11" ht="22.5" customHeight="1">
      <c r="B53" s="105" t="s">
        <v>45</v>
      </c>
      <c r="C53" s="87"/>
      <c r="D53" s="88"/>
      <c r="E53" s="9">
        <f>E51-E52</f>
        <v>3822</v>
      </c>
      <c r="F53" s="9">
        <v>-825</v>
      </c>
      <c r="G53" s="92" t="s">
        <v>52</v>
      </c>
      <c r="H53" s="108"/>
      <c r="I53" s="109"/>
      <c r="J53" s="8">
        <v>2029</v>
      </c>
      <c r="K53" s="8">
        <v>2016</v>
      </c>
    </row>
    <row r="54" spans="2:11" ht="15.75" customHeight="1">
      <c r="B54" s="70" t="s">
        <v>69</v>
      </c>
      <c r="C54" s="70"/>
      <c r="D54" s="70"/>
      <c r="E54" s="68"/>
      <c r="F54" s="68"/>
      <c r="G54" s="110" t="s">
        <v>53</v>
      </c>
      <c r="H54" s="108"/>
      <c r="I54" s="109"/>
      <c r="J54" s="8">
        <v>23884</v>
      </c>
      <c r="K54" s="8">
        <v>21143</v>
      </c>
    </row>
    <row r="55" spans="2:11" ht="15.75" customHeight="1">
      <c r="B55" s="70"/>
      <c r="C55" s="70"/>
      <c r="D55" s="70"/>
      <c r="E55" s="69"/>
      <c r="F55" s="69"/>
      <c r="G55" s="104" t="s">
        <v>106</v>
      </c>
      <c r="H55" s="104"/>
      <c r="I55" s="104"/>
      <c r="J55" s="8">
        <f>J45-J49</f>
        <v>3765</v>
      </c>
      <c r="K55" s="8">
        <v>78293</v>
      </c>
    </row>
    <row r="56" spans="2:11" ht="21" customHeight="1">
      <c r="B56" s="101" t="s">
        <v>54</v>
      </c>
      <c r="C56" s="102"/>
      <c r="D56" s="103"/>
      <c r="E56" s="9">
        <v>19237</v>
      </c>
      <c r="F56" s="9">
        <v>285700</v>
      </c>
      <c r="G56" s="104" t="s">
        <v>55</v>
      </c>
      <c r="H56" s="104"/>
      <c r="I56" s="104"/>
      <c r="J56" s="8">
        <v>4924</v>
      </c>
      <c r="K56" s="8">
        <v>6978</v>
      </c>
    </row>
    <row r="57" spans="2:11" ht="19.5" customHeight="1">
      <c r="B57" s="101" t="s">
        <v>56</v>
      </c>
      <c r="C57" s="102"/>
      <c r="D57" s="103"/>
      <c r="E57" s="9">
        <v>338</v>
      </c>
      <c r="F57" s="9">
        <v>236565</v>
      </c>
      <c r="G57" s="104" t="s">
        <v>57</v>
      </c>
      <c r="H57" s="104"/>
      <c r="I57" s="104"/>
      <c r="J57" s="8">
        <v>3499</v>
      </c>
      <c r="K57" s="8">
        <v>10807</v>
      </c>
    </row>
    <row r="58" spans="2:11" ht="12.75">
      <c r="B58" s="105" t="s">
        <v>45</v>
      </c>
      <c r="C58" s="87"/>
      <c r="D58" s="88"/>
      <c r="E58" s="9">
        <f>E56-E57</f>
        <v>18899</v>
      </c>
      <c r="F58" s="9">
        <v>49135</v>
      </c>
      <c r="G58" s="106" t="s">
        <v>58</v>
      </c>
      <c r="H58" s="106"/>
      <c r="I58" s="106"/>
      <c r="J58" s="8">
        <v>91076</v>
      </c>
      <c r="K58" s="8">
        <v>52729</v>
      </c>
    </row>
    <row r="59" spans="2:11" ht="12.75">
      <c r="B59" s="98" t="s">
        <v>59</v>
      </c>
      <c r="C59" s="99"/>
      <c r="D59" s="100"/>
      <c r="E59" s="9">
        <v>161940</v>
      </c>
      <c r="F59" s="9">
        <v>418203</v>
      </c>
      <c r="G59" s="107" t="s">
        <v>60</v>
      </c>
      <c r="H59" s="96"/>
      <c r="I59" s="97"/>
      <c r="J59" s="8">
        <v>6721</v>
      </c>
      <c r="K59" s="8">
        <v>54982</v>
      </c>
    </row>
    <row r="60" spans="2:11" ht="24.75" customHeight="1">
      <c r="B60" s="98" t="s">
        <v>61</v>
      </c>
      <c r="C60" s="99"/>
      <c r="D60" s="100"/>
      <c r="E60" s="9">
        <v>157180</v>
      </c>
      <c r="F60" s="9">
        <v>422133</v>
      </c>
      <c r="G60" s="86" t="s">
        <v>107</v>
      </c>
      <c r="H60" s="87"/>
      <c r="I60" s="88"/>
      <c r="J60" s="8">
        <f>J45-J49+J56-J57+J58-J59</f>
        <v>89545</v>
      </c>
      <c r="K60" s="8">
        <v>72211</v>
      </c>
    </row>
    <row r="61" spans="2:11" ht="30.75" customHeight="1">
      <c r="B61" s="89" t="s">
        <v>110</v>
      </c>
      <c r="C61" s="90"/>
      <c r="D61" s="91"/>
      <c r="E61" s="9">
        <f>E59-E60</f>
        <v>4760</v>
      </c>
      <c r="F61" s="9">
        <v>3930</v>
      </c>
      <c r="G61" s="92" t="s">
        <v>108</v>
      </c>
      <c r="H61" s="93"/>
      <c r="I61" s="94"/>
      <c r="J61" s="11"/>
      <c r="K61" s="12">
        <v>490</v>
      </c>
    </row>
    <row r="62" spans="2:11" ht="12.75">
      <c r="B62" s="75" t="s">
        <v>96</v>
      </c>
      <c r="C62" s="76"/>
      <c r="D62" s="77"/>
      <c r="E62" s="68">
        <v>1442</v>
      </c>
      <c r="F62" s="68">
        <v>6202</v>
      </c>
      <c r="G62" s="75" t="s">
        <v>101</v>
      </c>
      <c r="H62" s="76"/>
      <c r="I62" s="77"/>
      <c r="J62" s="104">
        <v>89545</v>
      </c>
      <c r="K62" s="104">
        <v>71721</v>
      </c>
    </row>
    <row r="63" spans="2:11" ht="12.75">
      <c r="B63" s="95"/>
      <c r="C63" s="96"/>
      <c r="D63" s="97"/>
      <c r="E63" s="69"/>
      <c r="F63" s="69"/>
      <c r="G63" s="95"/>
      <c r="H63" s="96"/>
      <c r="I63" s="97"/>
      <c r="J63" s="104"/>
      <c r="K63" s="104"/>
    </row>
    <row r="64" spans="2:11" ht="17.25" customHeight="1">
      <c r="B64" s="75" t="s">
        <v>111</v>
      </c>
      <c r="C64" s="76"/>
      <c r="D64" s="77"/>
      <c r="E64" s="68"/>
      <c r="F64" s="68"/>
      <c r="G64" s="67" t="s">
        <v>102</v>
      </c>
      <c r="H64" s="67"/>
      <c r="I64" s="67"/>
      <c r="J64" s="8">
        <v>6681</v>
      </c>
      <c r="K64" s="8">
        <v>7205</v>
      </c>
    </row>
    <row r="65" spans="2:11" ht="21" customHeight="1">
      <c r="B65" s="78"/>
      <c r="C65" s="79"/>
      <c r="D65" s="80"/>
      <c r="E65" s="81"/>
      <c r="F65" s="81"/>
      <c r="G65" s="82" t="s">
        <v>103</v>
      </c>
      <c r="H65" s="83"/>
      <c r="I65" s="84"/>
      <c r="J65" s="68">
        <v>82891</v>
      </c>
      <c r="K65" s="68">
        <v>64521</v>
      </c>
    </row>
    <row r="66" spans="2:11" ht="12.75" customHeight="1">
      <c r="B66" s="70" t="s">
        <v>97</v>
      </c>
      <c r="C66" s="70"/>
      <c r="D66" s="70"/>
      <c r="E66" s="71">
        <v>6202</v>
      </c>
      <c r="F66" s="71">
        <v>2272</v>
      </c>
      <c r="G66" s="85"/>
      <c r="H66" s="73"/>
      <c r="I66" s="74"/>
      <c r="J66" s="69"/>
      <c r="K66" s="69"/>
    </row>
    <row r="67" spans="2:11" ht="30.75" customHeight="1">
      <c r="B67" s="70"/>
      <c r="C67" s="70"/>
      <c r="D67" s="70"/>
      <c r="E67" s="71"/>
      <c r="F67" s="71"/>
      <c r="G67" s="72" t="s">
        <v>109</v>
      </c>
      <c r="H67" s="73"/>
      <c r="I67" s="74"/>
      <c r="J67" s="12"/>
      <c r="K67" s="12"/>
    </row>
    <row r="68" spans="7:11" ht="36.75" customHeight="1">
      <c r="G68" s="66" t="s">
        <v>104</v>
      </c>
      <c r="H68" s="67"/>
      <c r="I68" s="67"/>
      <c r="J68" s="8"/>
      <c r="K68" s="8"/>
    </row>
    <row r="69" spans="7:11" ht="12.75">
      <c r="G69" s="67" t="s">
        <v>105</v>
      </c>
      <c r="H69" s="67"/>
      <c r="I69" s="67"/>
      <c r="J69" s="8"/>
      <c r="K69" s="8"/>
    </row>
    <row r="70" spans="7:11" ht="15" customHeight="1">
      <c r="G70" s="67" t="s">
        <v>62</v>
      </c>
      <c r="H70" s="67"/>
      <c r="I70" s="67"/>
      <c r="J70" s="13">
        <v>1</v>
      </c>
      <c r="K70" s="13">
        <v>1</v>
      </c>
    </row>
    <row r="71" spans="7:11" ht="24" customHeight="1">
      <c r="G71" s="66" t="s">
        <v>63</v>
      </c>
      <c r="H71" s="67"/>
      <c r="I71" s="67"/>
      <c r="J71" s="8"/>
      <c r="K71" s="8"/>
    </row>
    <row r="73" spans="1:12" ht="12.75" customHeight="1">
      <c r="A73" s="65" t="s">
        <v>64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5" spans="1:12" ht="12.75" customHeight="1">
      <c r="A75" s="24"/>
      <c r="B75" s="37"/>
      <c r="C75" s="38"/>
      <c r="D75" s="59">
        <v>2006</v>
      </c>
      <c r="E75" s="60"/>
      <c r="F75" s="60"/>
      <c r="G75" s="61"/>
      <c r="H75" s="62">
        <v>2007</v>
      </c>
      <c r="I75" s="63"/>
      <c r="J75" s="63"/>
      <c r="K75" s="64"/>
      <c r="L75" s="26"/>
    </row>
    <row r="76" spans="1:12" ht="27" customHeight="1">
      <c r="A76" s="24"/>
      <c r="B76" s="39"/>
      <c r="C76" s="40"/>
      <c r="D76" s="21" t="s">
        <v>81</v>
      </c>
      <c r="E76" s="21" t="s">
        <v>82</v>
      </c>
      <c r="F76" s="21" t="s">
        <v>83</v>
      </c>
      <c r="G76" s="21" t="s">
        <v>84</v>
      </c>
      <c r="H76" s="21" t="s">
        <v>81</v>
      </c>
      <c r="I76" s="21" t="s">
        <v>82</v>
      </c>
      <c r="J76" s="21" t="s">
        <v>83</v>
      </c>
      <c r="K76" s="21" t="s">
        <v>84</v>
      </c>
      <c r="L76" s="26"/>
    </row>
    <row r="77" spans="1:12" ht="12.75">
      <c r="A77" s="23"/>
      <c r="B77" s="41" t="s">
        <v>85</v>
      </c>
      <c r="C77" s="42"/>
      <c r="D77" s="27">
        <v>47093</v>
      </c>
      <c r="E77" s="27"/>
      <c r="F77" s="27"/>
      <c r="G77" s="27">
        <v>47093</v>
      </c>
      <c r="H77" s="27">
        <v>47093</v>
      </c>
      <c r="I77" s="27"/>
      <c r="J77" s="27"/>
      <c r="K77" s="27">
        <v>47093</v>
      </c>
      <c r="L77" s="25"/>
    </row>
    <row r="78" spans="1:12" ht="12.75">
      <c r="A78" s="23"/>
      <c r="B78" s="41" t="s">
        <v>86</v>
      </c>
      <c r="C78" s="42"/>
      <c r="D78" s="27"/>
      <c r="E78" s="27"/>
      <c r="F78" s="27"/>
      <c r="G78" s="27"/>
      <c r="H78" s="27"/>
      <c r="I78" s="27"/>
      <c r="J78" s="27"/>
      <c r="K78" s="27"/>
      <c r="L78" s="25"/>
    </row>
    <row r="79" spans="1:12" ht="12.75">
      <c r="A79" s="23"/>
      <c r="B79" s="41" t="s">
        <v>87</v>
      </c>
      <c r="C79" s="42"/>
      <c r="D79" s="29"/>
      <c r="E79" s="29"/>
      <c r="F79" s="29"/>
      <c r="G79" s="29"/>
      <c r="H79" s="29"/>
      <c r="I79" s="29"/>
      <c r="J79" s="29"/>
      <c r="K79" s="29"/>
      <c r="L79" s="16"/>
    </row>
    <row r="80" spans="1:12" ht="12.75">
      <c r="A80" s="23"/>
      <c r="B80" s="41" t="s">
        <v>88</v>
      </c>
      <c r="C80" s="42"/>
      <c r="D80" s="29"/>
      <c r="E80" s="29"/>
      <c r="F80" s="29"/>
      <c r="G80" s="29"/>
      <c r="H80" s="29"/>
      <c r="I80" s="29"/>
      <c r="J80" s="29"/>
      <c r="K80" s="29"/>
      <c r="L80" s="16"/>
    </row>
    <row r="81" spans="1:12" ht="12.75">
      <c r="A81" s="23"/>
      <c r="B81" s="41" t="s">
        <v>89</v>
      </c>
      <c r="C81" s="42"/>
      <c r="D81" s="29">
        <v>286</v>
      </c>
      <c r="E81" s="29"/>
      <c r="F81" s="29"/>
      <c r="G81" s="29">
        <v>286</v>
      </c>
      <c r="H81" s="29">
        <v>286</v>
      </c>
      <c r="I81" s="29"/>
      <c r="J81" s="29"/>
      <c r="K81" s="29">
        <v>286</v>
      </c>
      <c r="L81" s="16"/>
    </row>
    <row r="82" spans="1:12" ht="12.75">
      <c r="A82" s="23"/>
      <c r="B82" s="41" t="s">
        <v>95</v>
      </c>
      <c r="C82" s="42"/>
      <c r="D82" s="29"/>
      <c r="E82" s="29"/>
      <c r="F82" s="29"/>
      <c r="G82" s="29"/>
      <c r="H82" s="29"/>
      <c r="I82" s="29"/>
      <c r="J82" s="29"/>
      <c r="K82" s="29"/>
      <c r="L82" s="16"/>
    </row>
    <row r="83" spans="1:12" ht="12.75">
      <c r="A83" s="23"/>
      <c r="B83" s="41" t="s">
        <v>90</v>
      </c>
      <c r="C83" s="42"/>
      <c r="D83" s="29">
        <v>41109</v>
      </c>
      <c r="E83" s="29">
        <v>82891</v>
      </c>
      <c r="F83" s="29"/>
      <c r="G83" s="29">
        <v>124000</v>
      </c>
      <c r="H83" s="29">
        <v>124000</v>
      </c>
      <c r="I83" s="29">
        <v>64522</v>
      </c>
      <c r="J83" s="29"/>
      <c r="K83" s="29">
        <v>188522</v>
      </c>
      <c r="L83" s="16"/>
    </row>
    <row r="84" spans="1:12" ht="12.75">
      <c r="A84" s="23"/>
      <c r="B84" s="41" t="s">
        <v>91</v>
      </c>
      <c r="C84" s="42"/>
      <c r="D84" s="29"/>
      <c r="E84" s="29"/>
      <c r="F84" s="29"/>
      <c r="G84" s="29"/>
      <c r="H84" s="29"/>
      <c r="I84" s="29"/>
      <c r="J84" s="29"/>
      <c r="K84" s="29"/>
      <c r="L84" s="16"/>
    </row>
    <row r="85" spans="1:12" ht="12.75">
      <c r="A85" s="22"/>
      <c r="B85" s="35" t="s">
        <v>92</v>
      </c>
      <c r="C85" s="36"/>
      <c r="D85" s="29"/>
      <c r="E85" s="29"/>
      <c r="F85" s="29"/>
      <c r="G85" s="29"/>
      <c r="H85" s="29"/>
      <c r="I85" s="29"/>
      <c r="J85" s="29"/>
      <c r="K85" s="29"/>
      <c r="L85" s="16"/>
    </row>
    <row r="86" spans="1:12" ht="12.75">
      <c r="A86" s="22"/>
      <c r="B86" s="35" t="s">
        <v>93</v>
      </c>
      <c r="C86" s="36"/>
      <c r="D86" s="28">
        <f>D77+D81+D83</f>
        <v>88488</v>
      </c>
      <c r="E86" s="28">
        <f>E77+E81+E83</f>
        <v>82891</v>
      </c>
      <c r="F86" s="28">
        <f>F77+F81+F83</f>
        <v>0</v>
      </c>
      <c r="G86" s="28">
        <f>G77+G81+G83</f>
        <v>171379</v>
      </c>
      <c r="H86" s="28">
        <v>171379</v>
      </c>
      <c r="I86" s="28">
        <v>65522</v>
      </c>
      <c r="J86" s="28"/>
      <c r="K86" s="28">
        <v>235901</v>
      </c>
      <c r="L86" s="16"/>
    </row>
    <row r="87" spans="1:12" ht="21" customHeight="1">
      <c r="A87" s="22"/>
      <c r="B87" s="35" t="s">
        <v>112</v>
      </c>
      <c r="C87" s="36"/>
      <c r="D87" s="10"/>
      <c r="E87" s="10"/>
      <c r="F87" s="10"/>
      <c r="G87" s="10"/>
      <c r="H87" s="10"/>
      <c r="I87" s="10"/>
      <c r="J87" s="10"/>
      <c r="K87" s="10"/>
      <c r="L87" s="16"/>
    </row>
    <row r="89" spans="2:11" ht="192.75" customHeight="1">
      <c r="B89" s="44" t="s">
        <v>120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2:11" ht="3.75" customHeight="1" hidden="1">
      <c r="B90" s="19"/>
      <c r="C90" s="20"/>
      <c r="D90" s="20"/>
      <c r="E90" s="20"/>
      <c r="F90" s="20"/>
      <c r="G90" s="20"/>
      <c r="H90" s="20"/>
      <c r="I90" s="20"/>
      <c r="J90" s="20"/>
      <c r="K90" s="20"/>
    </row>
    <row r="91" spans="2:11" ht="51" customHeight="1">
      <c r="B91" s="46" t="s">
        <v>94</v>
      </c>
      <c r="C91" s="47"/>
      <c r="D91" s="47"/>
      <c r="E91" s="47"/>
      <c r="F91" s="47"/>
      <c r="G91" s="47"/>
      <c r="H91" s="47"/>
      <c r="I91" s="47"/>
      <c r="J91" s="47"/>
      <c r="K91" s="47"/>
    </row>
    <row r="92" spans="2:11" ht="26.25" customHeight="1">
      <c r="B92" s="48" t="s">
        <v>116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5.25" customHeight="1" hidden="1"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2:11" ht="8.25" customHeight="1" hidden="1"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2:11" ht="12.75" hidden="1"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2:11" ht="12.75" hidden="1"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2:11" ht="2.25" customHeight="1" hidden="1"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2:11" ht="26.25" customHeight="1" hidden="1"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2:11" ht="3.75" customHeight="1" hidden="1"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2:11" ht="27" customHeight="1">
      <c r="B100" s="53" t="s">
        <v>79</v>
      </c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2:11" ht="12.75" customHeight="1">
      <c r="B101" s="55" t="s">
        <v>117</v>
      </c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2:11" ht="14.25" customHeight="1"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2:11" ht="10.5" customHeight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2:11" ht="12.75" hidden="1"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2:11" ht="57.75" customHeight="1" hidden="1"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2:11" ht="9.75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2.75">
      <c r="B107" s="2"/>
      <c r="C107" s="2"/>
      <c r="D107" s="2"/>
      <c r="E107" s="2"/>
      <c r="F107" s="15"/>
      <c r="G107" s="2"/>
      <c r="H107" s="50" t="s">
        <v>118</v>
      </c>
      <c r="I107" s="51"/>
      <c r="J107" s="51"/>
      <c r="K107" s="51"/>
    </row>
    <row r="108" spans="2:11" ht="12.75">
      <c r="B108" s="2"/>
      <c r="C108" s="2"/>
      <c r="D108" s="2"/>
      <c r="E108" s="2"/>
      <c r="F108" s="15"/>
      <c r="G108" s="2"/>
      <c r="H108" s="52" t="s">
        <v>121</v>
      </c>
      <c r="I108" s="52"/>
      <c r="J108" s="52"/>
      <c r="K108" s="52"/>
    </row>
    <row r="109" spans="2:11" ht="9" customHeight="1">
      <c r="B109" s="2"/>
      <c r="C109" s="2"/>
      <c r="D109" s="2"/>
      <c r="E109" s="2"/>
      <c r="F109" s="15"/>
      <c r="G109" s="2"/>
      <c r="H109" s="1"/>
      <c r="I109" s="1"/>
      <c r="J109" s="1"/>
      <c r="K109" s="1"/>
    </row>
    <row r="110" spans="2:11" ht="12.75" customHeight="1"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2:11" ht="12.75"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2:11" ht="24" customHeight="1"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2:11" ht="70.5" customHeigh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ht="12.75">
      <c r="B114" t="s">
        <v>80</v>
      </c>
    </row>
  </sheetData>
  <sheetProtection/>
  <mergeCells count="151">
    <mergeCell ref="D6:G6"/>
    <mergeCell ref="H6:I6"/>
    <mergeCell ref="J6:K6"/>
    <mergeCell ref="B7:C7"/>
    <mergeCell ref="D7:G7"/>
    <mergeCell ref="H7:I7"/>
    <mergeCell ref="J7:K7"/>
    <mergeCell ref="B9:K9"/>
    <mergeCell ref="B87:C87"/>
    <mergeCell ref="B1:K1"/>
    <mergeCell ref="B2:K2"/>
    <mergeCell ref="B3:K3"/>
    <mergeCell ref="B5:K5"/>
    <mergeCell ref="B6:C6"/>
    <mergeCell ref="B14:D14"/>
    <mergeCell ref="G14:I14"/>
    <mergeCell ref="B15:D15"/>
    <mergeCell ref="G15:I15"/>
    <mergeCell ref="B11:K11"/>
    <mergeCell ref="B12:D12"/>
    <mergeCell ref="G12:I12"/>
    <mergeCell ref="B13:D13"/>
    <mergeCell ref="G13:I13"/>
    <mergeCell ref="B16:D16"/>
    <mergeCell ref="G16:I16"/>
    <mergeCell ref="B17:D18"/>
    <mergeCell ref="E17:E18"/>
    <mergeCell ref="F17:F18"/>
    <mergeCell ref="G17:I17"/>
    <mergeCell ref="G18:I18"/>
    <mergeCell ref="J21:J22"/>
    <mergeCell ref="K21:K22"/>
    <mergeCell ref="B22:D22"/>
    <mergeCell ref="B19:D19"/>
    <mergeCell ref="G19:I19"/>
    <mergeCell ref="B20:D20"/>
    <mergeCell ref="G20:I20"/>
    <mergeCell ref="B23:D23"/>
    <mergeCell ref="G23:I23"/>
    <mergeCell ref="B24:D24"/>
    <mergeCell ref="G24:I24"/>
    <mergeCell ref="B21:D21"/>
    <mergeCell ref="G21:I22"/>
    <mergeCell ref="B41:F42"/>
    <mergeCell ref="B25:D25"/>
    <mergeCell ref="G25:I25"/>
    <mergeCell ref="B26:D26"/>
    <mergeCell ref="G26:I26"/>
    <mergeCell ref="G39:I39"/>
    <mergeCell ref="G29:I29"/>
    <mergeCell ref="G30:I30"/>
    <mergeCell ref="G35:I35"/>
    <mergeCell ref="G31:I31"/>
    <mergeCell ref="G32:I32"/>
    <mergeCell ref="G33:I33"/>
    <mergeCell ref="G34:I34"/>
    <mergeCell ref="B27:D27"/>
    <mergeCell ref="G27:I27"/>
    <mergeCell ref="B28:D28"/>
    <mergeCell ref="G28:I28"/>
    <mergeCell ref="G36:I36"/>
    <mergeCell ref="G37:I38"/>
    <mergeCell ref="G41:K42"/>
    <mergeCell ref="J43:J44"/>
    <mergeCell ref="K43:K44"/>
    <mergeCell ref="K62:K63"/>
    <mergeCell ref="J62:J63"/>
    <mergeCell ref="K37:K38"/>
    <mergeCell ref="J37:J38"/>
    <mergeCell ref="G50:I50"/>
    <mergeCell ref="B46:D46"/>
    <mergeCell ref="G46:I46"/>
    <mergeCell ref="B47:D47"/>
    <mergeCell ref="G47:I47"/>
    <mergeCell ref="B43:D45"/>
    <mergeCell ref="E43:E45"/>
    <mergeCell ref="F43:F45"/>
    <mergeCell ref="G43:I44"/>
    <mergeCell ref="G45:I45"/>
    <mergeCell ref="B51:D51"/>
    <mergeCell ref="G51:I51"/>
    <mergeCell ref="B52:D52"/>
    <mergeCell ref="G52:I52"/>
    <mergeCell ref="B48:D48"/>
    <mergeCell ref="G48:I48"/>
    <mergeCell ref="B49:D50"/>
    <mergeCell ref="E49:E50"/>
    <mergeCell ref="F49:F50"/>
    <mergeCell ref="G49:I49"/>
    <mergeCell ref="B53:D53"/>
    <mergeCell ref="G53:I53"/>
    <mergeCell ref="B54:D55"/>
    <mergeCell ref="E54:E55"/>
    <mergeCell ref="F54:F55"/>
    <mergeCell ref="G54:I54"/>
    <mergeCell ref="G55:I55"/>
    <mergeCell ref="G64:I64"/>
    <mergeCell ref="B60:D60"/>
    <mergeCell ref="B56:D56"/>
    <mergeCell ref="G56:I56"/>
    <mergeCell ref="B57:D57"/>
    <mergeCell ref="G57:I57"/>
    <mergeCell ref="B58:D58"/>
    <mergeCell ref="G58:I58"/>
    <mergeCell ref="B59:D59"/>
    <mergeCell ref="G59:I59"/>
    <mergeCell ref="G60:I60"/>
    <mergeCell ref="B61:D61"/>
    <mergeCell ref="G61:I61"/>
    <mergeCell ref="F62:F63"/>
    <mergeCell ref="B62:D63"/>
    <mergeCell ref="E62:E63"/>
    <mergeCell ref="G62:I63"/>
    <mergeCell ref="K65:K66"/>
    <mergeCell ref="J65:J66"/>
    <mergeCell ref="B66:D67"/>
    <mergeCell ref="E66:E67"/>
    <mergeCell ref="F66:F67"/>
    <mergeCell ref="G67:I67"/>
    <mergeCell ref="B64:D65"/>
    <mergeCell ref="E64:E65"/>
    <mergeCell ref="F64:F65"/>
    <mergeCell ref="G65:I66"/>
    <mergeCell ref="B82:C82"/>
    <mergeCell ref="D75:G75"/>
    <mergeCell ref="H75:K75"/>
    <mergeCell ref="A73:L73"/>
    <mergeCell ref="B81:C81"/>
    <mergeCell ref="G68:I68"/>
    <mergeCell ref="G69:I69"/>
    <mergeCell ref="G70:I70"/>
    <mergeCell ref="G71:I71"/>
    <mergeCell ref="B110:K113"/>
    <mergeCell ref="B89:K89"/>
    <mergeCell ref="B91:K91"/>
    <mergeCell ref="B92:K98"/>
    <mergeCell ref="H107:K107"/>
    <mergeCell ref="H108:K108"/>
    <mergeCell ref="B100:K100"/>
    <mergeCell ref="B101:K102"/>
    <mergeCell ref="B103:K105"/>
    <mergeCell ref="J4:K4"/>
    <mergeCell ref="B86:C86"/>
    <mergeCell ref="B75:C76"/>
    <mergeCell ref="B77:C77"/>
    <mergeCell ref="B78:C78"/>
    <mergeCell ref="B83:C83"/>
    <mergeCell ref="B84:C84"/>
    <mergeCell ref="B85:C85"/>
    <mergeCell ref="B79:C79"/>
    <mergeCell ref="B80:C8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9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2008-07-09T10:48:38Z</cp:lastPrinted>
  <dcterms:created xsi:type="dcterms:W3CDTF">2007-02-12T13:02:25Z</dcterms:created>
  <dcterms:modified xsi:type="dcterms:W3CDTF">2008-07-22T08:12:08Z</dcterms:modified>
  <cp:category/>
  <cp:version/>
  <cp:contentType/>
  <cp:contentStatus/>
</cp:coreProperties>
</file>