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DD" sheetId="1" r:id="rId1"/>
  </sheets>
  <definedNames>
    <definedName name="_xlnm.Print_Area" localSheetId="0">'BDD'!$A$1:$L$113</definedName>
  </definedNames>
  <calcPr fullCalcOnLoad="1"/>
</workbook>
</file>

<file path=xl/sharedStrings.xml><?xml version="1.0" encoding="utf-8"?>
<sst xmlns="http://schemas.openxmlformats.org/spreadsheetml/2006/main" count="139" uniqueCount="127">
  <si>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</si>
  <si>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</si>
  <si>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</si>
  <si>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</si>
  <si>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</si>
  <si>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</si>
  <si>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</si>
  <si>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</si>
  <si>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</si>
  <si>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</si>
  <si>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</si>
  <si>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</si>
  <si>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</si>
  <si>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</si>
  <si>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</si>
  <si>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</si>
  <si>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</si>
  <si>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</si>
  <si>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</si>
  <si>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</si>
  <si>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Дугорочни финансијски пласмани</t>
  </si>
  <si>
    <t>VI Губитак</t>
  </si>
  <si>
    <t>Б. ДУГОРОЧНА РЕЗЕРВИСАЊА И ОБАВЕЗЕ</t>
  </si>
  <si>
    <t>I Дугорочна резервисања</t>
  </si>
  <si>
    <t>Б. ОБРТНА ИМОВИНА</t>
  </si>
  <si>
    <t>1. Дугорочни кредити</t>
  </si>
  <si>
    <t>2. Обавезе по емитованим хартијама од вредности у периоду дужем од годину дана</t>
  </si>
  <si>
    <t>III Кратк. потраживања,пласмани 
и гот.</t>
  </si>
  <si>
    <t>3. Остале дугорочне финансијске 
обавезе</t>
  </si>
  <si>
    <t>1. Краткорочни кредити</t>
  </si>
  <si>
    <t>2. Обавезе по краткорочним хартијама од вредности</t>
  </si>
  <si>
    <t>4. Остале краткорочне финансијске 
обавезе</t>
  </si>
  <si>
    <t>5. Обавезе из пословања</t>
  </si>
  <si>
    <t>IV Одложена пореска средства</t>
  </si>
  <si>
    <t>В. ПОСЛОВНА ИМОВИНА</t>
  </si>
  <si>
    <t>IV Одложене пореске обавезе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</si>
  <si>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</si>
  <si>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</si>
  <si>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</si>
  <si>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</si>
  <si>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</si>
  <si>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</si>
  <si>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</si>
  <si>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Приливи гот. из пословних актив.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</si>
  <si>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</si>
  <si>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</si>
  <si>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</si>
  <si>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</si>
  <si>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II Пословни расходи</t>
  </si>
  <si>
    <t>1. Расходи накнада</t>
  </si>
  <si>
    <t>I Приливи гот. из активности инвест.</t>
  </si>
  <si>
    <t>II Одливи гот. из активности инвест.</t>
  </si>
  <si>
    <t>3. Трошкови зарада</t>
  </si>
  <si>
    <t>4. Трошкови амортизације и 
резервисања</t>
  </si>
  <si>
    <t>5. Остали расходи пословања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</si>
  <si>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</si>
  <si>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</si>
  <si>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</si>
  <si>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</si>
  <si>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</si>
  <si>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</si>
  <si>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</si>
  <si>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</si>
  <si>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</si>
  <si>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</si>
  <si>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</si>
  <si>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</si>
  <si>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V Нераспоређени добитак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</si>
  <si>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</si>
  <si>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</si>
  <si>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</si>
  <si>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I Залихе материјала и дати аванси</t>
  </si>
  <si>
    <t>VII Откупљене сопствене акције 
и удели</t>
  </si>
  <si>
    <t>II Дугорочне финансијске обавезе</t>
  </si>
  <si>
    <t>III Краткорочне финансијске обавезе</t>
  </si>
  <si>
    <t>3. Обавезе по основу сталних средстава намењених продаји и средстава пословања које се обуставља</t>
  </si>
  <si>
    <t xml:space="preserve">I Пословни приходи </t>
  </si>
  <si>
    <t>1. Приходи од накнада</t>
  </si>
  <si>
    <t>2. Губици на оствареној разлици 
у цени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</si>
  <si>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</si>
  <si>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</si>
  <si>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(назив берзе или брокерско дилерског друштва) а.д. (седиште)</t>
  </si>
  <si>
    <t xml:space="preserve">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</si>
  <si>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</si>
  <si>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</si>
  <si>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</si>
  <si>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</si>
  <si>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</si>
  <si>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</si>
  <si>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</si>
  <si>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</si>
  <si>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</si>
  <si>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</si>
  <si>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</si>
  <si>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</si>
  <si>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</si>
  <si>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</si>
  <si>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Ревалоризационе резерве</t>
  </si>
  <si>
    <t>Ж. ГОТОВИНА НА ПОЧЕТКУ ОБРАЧУНСКОГ ПЕРИОДА</t>
  </si>
  <si>
    <t>Ј. ГОТОВИНА НА КРАЈУ ОБРАЧУНСКОГ ПЕРИОДА</t>
  </si>
  <si>
    <t>II Стална средства намењена продаји и средства пословања које се обуставља</t>
  </si>
  <si>
    <t>6. Обавезе за порез на добитак</t>
  </si>
  <si>
    <t>7. Пасивна временска разграничења</t>
  </si>
  <si>
    <t>Б./В. ДОБИТАК/ ГУБИТАК ПРЕ ОПОРЕЗИВАЊА</t>
  </si>
  <si>
    <t>Г. ПОРЕЗ НА ДОБИТАК</t>
  </si>
  <si>
    <t>Д./Ђ. НЕТО ДОБИТАК / ГУБИТАК</t>
  </si>
  <si>
    <t>Ж. НЕТО ДОБИТАК КОЈИ ПРИПАДА ВЛАСНИЦИМА МАТИЧНОГ ПРАВНОГ ЛИЦА</t>
  </si>
  <si>
    <t>З. ЗАРАДА ПО АКЦИЈИ</t>
  </si>
  <si>
    <t>III Пословни добитак / губитак</t>
  </si>
  <si>
    <t>VIII Добитак/губитак из редовног 
пословања пре опорезивања</t>
  </si>
  <si>
    <t>IX Нето губитак пословања које се обуставља</t>
  </si>
  <si>
    <t>Е. НЕТО ДОБИТАК КОЈИ ПРИПАДА МАЊИНСКИМ УЛАГАЧИМА</t>
  </si>
  <si>
    <t>Ђ./E.  НЕТО ПРИЛИВ / ОДЛИВ ГОТОВ.</t>
  </si>
  <si>
    <t>З./И. ПОЗИТ. / НЕГАТ. КУРСНЕ РАЗЛИКЕ ПО ОСНОВУ ПРЕРАЧУНА ГОТОВИНЕ</t>
  </si>
  <si>
    <t>Губитак изнад висине капитала</t>
  </si>
  <si>
    <t>Тржиште новца а.д. Београд</t>
  </si>
  <si>
    <t>Београд, Војводе Миленка 40</t>
  </si>
  <si>
    <t>07458975</t>
  </si>
  <si>
    <t>2007.</t>
  </si>
  <si>
    <t>ИЗВОД ИЗ ФИНАНСИЈСКИХ ИЗВЕШТАЈА ЗА 2007. ГОДИНУ</t>
  </si>
  <si>
    <t>Увид се може извршити сваког радног дана од 09,00 до 15,00 часова у седишту друштва у улици Војводе Миленка бр.40 у Београду.</t>
  </si>
  <si>
    <t>Веб адреса на којој je објављен Извод из годишњих финансијских извештаја за 2007. годину: www.tn.co.yu.</t>
  </si>
  <si>
    <t>У току 2007. године ново руководство друштва је предузело низ мера за побољшање пословања и добило новог стратешког партнера "БЕЛИТ" д.о.о. који је појединачно највећи акционар друштва.</t>
  </si>
  <si>
    <r>
      <t xml:space="preserve">III ЗАКЉУЧНО МИШЉЕЊЕ РЕВИЗОРА </t>
    </r>
    <r>
      <rPr>
        <u val="single"/>
        <sz val="10"/>
        <rFont val="Arial"/>
        <family val="2"/>
      </rPr>
      <t>(Косултант ревизија д.о.о.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По нашем мишљењу, финансијски извештаји приказују истинито и објективно, по свим битним питањима, финансијско стање Брокерско-дилерског друштва "Тржиште новца" а.д. Београд на дан 31.12.2007. године, резултате пословања, токове готовине и промене на капиталу за годину која се завршава на тај дан у складу са Међународним рачуноводственим стандардима, Међународним стандардима финансијског извештавања и прописима о рачуноводству Републике Србије.</t>
    </r>
  </si>
  <si>
    <t>"Тржиште новца" а.д. Београд</t>
  </si>
  <si>
    <r>
      <t xml:space="preserve">    </t>
    </r>
    <r>
      <rPr>
        <b/>
        <sz val="8"/>
        <rFont val="Arial"/>
        <family val="2"/>
      </rPr>
      <t>Милкица Пиварски, дипломирани правник, с.р</t>
    </r>
    <r>
      <rPr>
        <sz val="8"/>
        <rFont val="Arial"/>
        <family val="2"/>
      </rPr>
      <t>.</t>
    </r>
  </si>
  <si>
    <t>председник Управног одбора
 и генерални директор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</si>
</sst>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color indexed="48"/>
      <name val="Arial"/>
      <family val="2"/>
    </font>
    <font>
      <sz val="10"/>
      <color indexed="8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1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11" ht="40.5" customHeight="1"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2.75">
      <c r="B2" s="38" t="s">
        <v>119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2.75">
      <c r="B3" s="39" t="s">
        <v>81</v>
      </c>
      <c r="C3" s="40"/>
      <c r="D3" s="40"/>
      <c r="E3" s="40"/>
      <c r="F3" s="40"/>
      <c r="G3" s="40"/>
      <c r="H3" s="40"/>
      <c r="I3" s="40"/>
      <c r="J3" s="40"/>
      <c r="K3" s="40"/>
    </row>
    <row r="4" spans="2:11" ht="12.75">
      <c r="B4" s="2"/>
      <c r="C4" s="2"/>
      <c r="D4" s="2"/>
      <c r="E4" s="2"/>
      <c r="F4" s="2"/>
      <c r="G4" s="2"/>
      <c r="H4" s="2"/>
      <c r="I4" s="2"/>
      <c r="J4" s="168"/>
      <c r="K4" s="168"/>
    </row>
    <row r="5" spans="2:11" ht="12.75">
      <c r="B5" s="41" t="s">
        <v>0</v>
      </c>
      <c r="C5" s="41"/>
      <c r="D5" s="41"/>
      <c r="E5" s="41"/>
      <c r="F5" s="41"/>
      <c r="G5" s="41"/>
      <c r="H5" s="41"/>
      <c r="I5" s="41"/>
      <c r="J5" s="41"/>
      <c r="K5" s="41"/>
    </row>
    <row r="6" spans="2:11" ht="12.75">
      <c r="B6" s="42" t="s">
        <v>1</v>
      </c>
      <c r="C6" s="42"/>
      <c r="D6" s="43" t="s">
        <v>115</v>
      </c>
      <c r="E6" s="43"/>
      <c r="F6" s="43"/>
      <c r="G6" s="43"/>
      <c r="H6" s="42" t="s">
        <v>2</v>
      </c>
      <c r="I6" s="42"/>
      <c r="J6" s="44" t="s">
        <v>117</v>
      </c>
      <c r="K6" s="44"/>
    </row>
    <row r="7" spans="2:11" ht="12.75">
      <c r="B7" s="42" t="s">
        <v>3</v>
      </c>
      <c r="C7" s="42"/>
      <c r="D7" s="45" t="s">
        <v>116</v>
      </c>
      <c r="E7" s="46"/>
      <c r="F7" s="46"/>
      <c r="G7" s="47"/>
      <c r="H7" s="42" t="s">
        <v>4</v>
      </c>
      <c r="I7" s="42"/>
      <c r="J7" s="45">
        <v>100270708</v>
      </c>
      <c r="K7" s="47"/>
    </row>
    <row r="8" spans="2:11" ht="12.75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8" t="s">
        <v>5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6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0" t="s">
        <v>7</v>
      </c>
      <c r="C12" s="50"/>
      <c r="D12" s="51"/>
      <c r="E12" s="7" t="s">
        <v>8</v>
      </c>
      <c r="F12" s="7" t="s">
        <v>118</v>
      </c>
      <c r="G12" s="52" t="s">
        <v>9</v>
      </c>
      <c r="H12" s="50"/>
      <c r="I12" s="50"/>
      <c r="J12" s="7" t="s">
        <v>8</v>
      </c>
      <c r="K12" s="7" t="s">
        <v>118</v>
      </c>
    </row>
    <row r="13" spans="2:11" ht="12.75">
      <c r="B13" s="53" t="s">
        <v>10</v>
      </c>
      <c r="C13" s="53"/>
      <c r="D13" s="53"/>
      <c r="E13" s="8">
        <v>36188</v>
      </c>
      <c r="F13" s="8">
        <v>35937</v>
      </c>
      <c r="G13" s="53" t="s">
        <v>11</v>
      </c>
      <c r="H13" s="53"/>
      <c r="I13" s="53"/>
      <c r="J13" s="9">
        <v>38033</v>
      </c>
      <c r="K13" s="9">
        <v>35551</v>
      </c>
    </row>
    <row r="14" spans="2:11" ht="12.75">
      <c r="B14" s="54" t="s">
        <v>12</v>
      </c>
      <c r="C14" s="53"/>
      <c r="D14" s="53"/>
      <c r="E14" s="9"/>
      <c r="F14" s="9"/>
      <c r="G14" s="55" t="s">
        <v>13</v>
      </c>
      <c r="H14" s="56"/>
      <c r="I14" s="57"/>
      <c r="J14" s="9">
        <v>44049</v>
      </c>
      <c r="K14" s="9">
        <v>38168</v>
      </c>
    </row>
    <row r="15" spans="2:11" ht="12.75">
      <c r="B15" s="58" t="s">
        <v>14</v>
      </c>
      <c r="C15" s="59"/>
      <c r="D15" s="60"/>
      <c r="E15" s="9"/>
      <c r="F15" s="9"/>
      <c r="G15" s="61" t="s">
        <v>15</v>
      </c>
      <c r="H15" s="62"/>
      <c r="I15" s="63"/>
      <c r="J15" s="9"/>
      <c r="K15" s="9"/>
    </row>
    <row r="16" spans="2:11" ht="12.75">
      <c r="B16" s="64" t="s">
        <v>16</v>
      </c>
      <c r="C16" s="64"/>
      <c r="D16" s="64"/>
      <c r="E16" s="9"/>
      <c r="F16" s="9">
        <v>278</v>
      </c>
      <c r="G16" s="61" t="s">
        <v>17</v>
      </c>
      <c r="H16" s="62"/>
      <c r="I16" s="63"/>
      <c r="J16" s="9">
        <v>41</v>
      </c>
      <c r="K16" s="9">
        <v>1</v>
      </c>
    </row>
    <row r="17" spans="2:11" ht="12.75">
      <c r="B17" s="65" t="s">
        <v>18</v>
      </c>
      <c r="C17" s="66"/>
      <c r="D17" s="67"/>
      <c r="E17" s="71">
        <v>36188</v>
      </c>
      <c r="F17" s="71">
        <v>35541</v>
      </c>
      <c r="G17" s="64" t="s">
        <v>19</v>
      </c>
      <c r="H17" s="64"/>
      <c r="I17" s="64"/>
      <c r="J17" s="9"/>
      <c r="K17" s="9"/>
    </row>
    <row r="18" spans="2:11" ht="12.75">
      <c r="B18" s="68"/>
      <c r="C18" s="69"/>
      <c r="D18" s="70"/>
      <c r="E18" s="72"/>
      <c r="F18" s="72"/>
      <c r="G18" s="64" t="s">
        <v>67</v>
      </c>
      <c r="H18" s="64"/>
      <c r="I18" s="64"/>
      <c r="J18" s="9"/>
      <c r="K18" s="9"/>
    </row>
    <row r="19" spans="2:11" ht="12.75">
      <c r="B19" s="54" t="s">
        <v>20</v>
      </c>
      <c r="C19" s="54"/>
      <c r="D19" s="54"/>
      <c r="E19" s="9"/>
      <c r="F19" s="9">
        <v>118</v>
      </c>
      <c r="G19" s="64" t="s">
        <v>21</v>
      </c>
      <c r="H19" s="64"/>
      <c r="I19" s="64"/>
      <c r="J19" s="9">
        <v>5921</v>
      </c>
      <c r="K19" s="9">
        <v>2482</v>
      </c>
    </row>
    <row r="20" spans="2:11" ht="25.5" customHeight="1">
      <c r="B20" s="53" t="s">
        <v>24</v>
      </c>
      <c r="C20" s="53"/>
      <c r="D20" s="53"/>
      <c r="E20" s="9">
        <v>3629</v>
      </c>
      <c r="F20" s="9">
        <v>3785</v>
      </c>
      <c r="G20" s="73" t="s">
        <v>72</v>
      </c>
      <c r="H20" s="64"/>
      <c r="I20" s="64"/>
      <c r="J20" s="9">
        <v>136</v>
      </c>
      <c r="K20" s="9">
        <v>136</v>
      </c>
    </row>
    <row r="21" spans="2:11" ht="34.5" customHeight="1">
      <c r="B21" s="61" t="s">
        <v>71</v>
      </c>
      <c r="C21" s="62"/>
      <c r="D21" s="63"/>
      <c r="E21" s="9"/>
      <c r="F21" s="9"/>
      <c r="G21" s="74" t="s">
        <v>22</v>
      </c>
      <c r="H21" s="75"/>
      <c r="I21" s="76"/>
      <c r="J21" s="71">
        <v>1784</v>
      </c>
      <c r="K21" s="71">
        <v>4171</v>
      </c>
    </row>
    <row r="22" spans="2:11" ht="35.25" customHeight="1">
      <c r="B22" s="80" t="s">
        <v>100</v>
      </c>
      <c r="C22" s="56"/>
      <c r="D22" s="57"/>
      <c r="E22" s="9"/>
      <c r="F22" s="9"/>
      <c r="G22" s="77"/>
      <c r="H22" s="78"/>
      <c r="I22" s="79"/>
      <c r="J22" s="72"/>
      <c r="K22" s="72"/>
    </row>
    <row r="23" spans="2:11" ht="26.25" customHeight="1">
      <c r="B23" s="81" t="s">
        <v>27</v>
      </c>
      <c r="C23" s="62"/>
      <c r="D23" s="63"/>
      <c r="E23" s="9">
        <v>3629</v>
      </c>
      <c r="F23" s="9">
        <v>3785</v>
      </c>
      <c r="G23" s="54" t="s">
        <v>23</v>
      </c>
      <c r="H23" s="54"/>
      <c r="I23" s="54"/>
      <c r="J23" s="9"/>
      <c r="K23" s="9"/>
    </row>
    <row r="24" spans="2:11" ht="14.25" customHeight="1">
      <c r="B24" s="54" t="s">
        <v>33</v>
      </c>
      <c r="C24" s="54"/>
      <c r="D24" s="54"/>
      <c r="E24" s="9"/>
      <c r="F24" s="9"/>
      <c r="G24" s="54" t="s">
        <v>73</v>
      </c>
      <c r="H24" s="54"/>
      <c r="I24" s="54"/>
      <c r="J24" s="9"/>
      <c r="K24" s="9"/>
    </row>
    <row r="25" spans="2:11" ht="12.75">
      <c r="B25" s="53" t="s">
        <v>34</v>
      </c>
      <c r="C25" s="53"/>
      <c r="D25" s="53"/>
      <c r="E25" s="9">
        <v>39817</v>
      </c>
      <c r="F25" s="9">
        <v>39722</v>
      </c>
      <c r="G25" s="58" t="s">
        <v>25</v>
      </c>
      <c r="H25" s="59"/>
      <c r="I25" s="60"/>
      <c r="J25" s="9"/>
      <c r="K25" s="9"/>
    </row>
    <row r="26" spans="2:11" ht="33.75" customHeight="1">
      <c r="B26" s="85" t="s">
        <v>36</v>
      </c>
      <c r="C26" s="53"/>
      <c r="D26" s="53"/>
      <c r="E26" s="9"/>
      <c r="F26" s="9"/>
      <c r="G26" s="86" t="s">
        <v>26</v>
      </c>
      <c r="H26" s="59"/>
      <c r="I26" s="60"/>
      <c r="J26" s="9"/>
      <c r="K26" s="9"/>
    </row>
    <row r="27" spans="2:11" ht="24" customHeight="1">
      <c r="B27" s="89" t="s">
        <v>38</v>
      </c>
      <c r="C27" s="89"/>
      <c r="D27" s="89"/>
      <c r="E27" s="9">
        <v>39817</v>
      </c>
      <c r="F27" s="9">
        <v>39722</v>
      </c>
      <c r="G27" s="86" t="s">
        <v>28</v>
      </c>
      <c r="H27" s="59"/>
      <c r="I27" s="60"/>
      <c r="J27" s="9"/>
      <c r="K27" s="9"/>
    </row>
    <row r="28" spans="2:11" ht="12.75">
      <c r="B28" s="89" t="s">
        <v>39</v>
      </c>
      <c r="C28" s="89"/>
      <c r="D28" s="89"/>
      <c r="E28" s="9"/>
      <c r="F28" s="9"/>
      <c r="G28" s="64" t="s">
        <v>74</v>
      </c>
      <c r="H28" s="64"/>
      <c r="I28" s="64"/>
      <c r="J28" s="9">
        <v>1784</v>
      </c>
      <c r="K28" s="9">
        <v>4171</v>
      </c>
    </row>
    <row r="29" spans="7:11" ht="12.75">
      <c r="G29" s="55" t="s">
        <v>29</v>
      </c>
      <c r="H29" s="56"/>
      <c r="I29" s="57"/>
      <c r="J29" s="9"/>
      <c r="K29" s="9">
        <v>3880</v>
      </c>
    </row>
    <row r="30" spans="7:11" ht="24.75" customHeight="1">
      <c r="G30" s="80" t="s">
        <v>30</v>
      </c>
      <c r="H30" s="56"/>
      <c r="I30" s="57"/>
      <c r="J30" s="9"/>
      <c r="K30" s="9"/>
    </row>
    <row r="31" spans="7:11" ht="46.5" customHeight="1">
      <c r="G31" s="80" t="s">
        <v>75</v>
      </c>
      <c r="H31" s="56"/>
      <c r="I31" s="57"/>
      <c r="J31" s="9"/>
      <c r="K31" s="9"/>
    </row>
    <row r="32" spans="7:11" ht="22.5" customHeight="1">
      <c r="G32" s="80" t="s">
        <v>31</v>
      </c>
      <c r="H32" s="56"/>
      <c r="I32" s="57"/>
      <c r="J32" s="9"/>
      <c r="K32" s="9"/>
    </row>
    <row r="33" spans="7:11" ht="22.5" customHeight="1">
      <c r="G33" s="55" t="s">
        <v>32</v>
      </c>
      <c r="H33" s="56"/>
      <c r="I33" s="57"/>
      <c r="J33" s="9">
        <v>1493</v>
      </c>
      <c r="K33" s="9">
        <v>276</v>
      </c>
    </row>
    <row r="34" spans="7:11" ht="25.5" customHeight="1">
      <c r="G34" s="55" t="s">
        <v>101</v>
      </c>
      <c r="H34" s="56"/>
      <c r="I34" s="57"/>
      <c r="J34" s="9">
        <v>291</v>
      </c>
      <c r="K34" s="9">
        <v>15</v>
      </c>
    </row>
    <row r="35" spans="7:11" ht="15" customHeight="1">
      <c r="G35" s="55" t="s">
        <v>102</v>
      </c>
      <c r="H35" s="56"/>
      <c r="I35" s="57"/>
      <c r="J35" s="9"/>
      <c r="K35" s="9"/>
    </row>
    <row r="36" spans="7:11" ht="12.75">
      <c r="G36" s="64" t="s">
        <v>35</v>
      </c>
      <c r="H36" s="64"/>
      <c r="I36" s="64"/>
      <c r="J36" s="9"/>
      <c r="K36" s="9"/>
    </row>
    <row r="37" spans="7:11" ht="23.25" customHeight="1">
      <c r="G37" s="91" t="s">
        <v>37</v>
      </c>
      <c r="H37" s="91"/>
      <c r="I37" s="91"/>
      <c r="J37" s="90">
        <v>39817</v>
      </c>
      <c r="K37" s="90">
        <v>39722</v>
      </c>
    </row>
    <row r="38" spans="7:11" ht="12.75">
      <c r="G38" s="91"/>
      <c r="H38" s="91"/>
      <c r="I38" s="91"/>
      <c r="J38" s="90"/>
      <c r="K38" s="90"/>
    </row>
    <row r="39" spans="7:11" ht="12.75">
      <c r="G39" s="87" t="s">
        <v>40</v>
      </c>
      <c r="H39" s="88"/>
      <c r="I39" s="88"/>
      <c r="J39" s="24"/>
      <c r="K39" s="24"/>
    </row>
    <row r="41" spans="2:11" ht="12.75">
      <c r="B41" s="82" t="s">
        <v>68</v>
      </c>
      <c r="C41" s="83"/>
      <c r="D41" s="83"/>
      <c r="E41" s="83"/>
      <c r="F41" s="83"/>
      <c r="G41" s="83" t="s">
        <v>41</v>
      </c>
      <c r="H41" s="83"/>
      <c r="I41" s="83"/>
      <c r="J41" s="83"/>
      <c r="K41" s="83"/>
    </row>
    <row r="42" spans="2:11" ht="12.75">
      <c r="B42" s="84"/>
      <c r="C42" s="84"/>
      <c r="D42" s="84"/>
      <c r="E42" s="84"/>
      <c r="F42" s="84"/>
      <c r="G42" s="83"/>
      <c r="H42" s="83"/>
      <c r="I42" s="83"/>
      <c r="J42" s="83"/>
      <c r="K42" s="83"/>
    </row>
    <row r="43" spans="2:11" ht="12.75">
      <c r="B43" s="93" t="s">
        <v>66</v>
      </c>
      <c r="C43" s="94"/>
      <c r="D43" s="95"/>
      <c r="E43" s="102" t="s">
        <v>8</v>
      </c>
      <c r="F43" s="102" t="s">
        <v>118</v>
      </c>
      <c r="G43" s="85" t="s">
        <v>42</v>
      </c>
      <c r="H43" s="53"/>
      <c r="I43" s="53"/>
      <c r="J43" s="92" t="s">
        <v>8</v>
      </c>
      <c r="K43" s="92" t="s">
        <v>118</v>
      </c>
    </row>
    <row r="44" spans="2:11" ht="12.75">
      <c r="B44" s="96"/>
      <c r="C44" s="97"/>
      <c r="D44" s="98"/>
      <c r="E44" s="103"/>
      <c r="F44" s="103"/>
      <c r="G44" s="53"/>
      <c r="H44" s="53"/>
      <c r="I44" s="53"/>
      <c r="J44" s="92"/>
      <c r="K44" s="92"/>
    </row>
    <row r="45" spans="2:11" ht="12.75">
      <c r="B45" s="99"/>
      <c r="C45" s="100"/>
      <c r="D45" s="101"/>
      <c r="E45" s="104"/>
      <c r="F45" s="104"/>
      <c r="G45" s="61" t="s">
        <v>76</v>
      </c>
      <c r="H45" s="62"/>
      <c r="I45" s="63"/>
      <c r="J45" s="9">
        <v>5557</v>
      </c>
      <c r="K45" s="9">
        <v>6543</v>
      </c>
    </row>
    <row r="46" spans="2:11" ht="12.75">
      <c r="B46" s="61" t="s">
        <v>43</v>
      </c>
      <c r="C46" s="62"/>
      <c r="D46" s="63"/>
      <c r="E46" s="9">
        <v>8417</v>
      </c>
      <c r="F46" s="9">
        <v>4939</v>
      </c>
      <c r="G46" s="105" t="s">
        <v>77</v>
      </c>
      <c r="H46" s="106"/>
      <c r="I46" s="107"/>
      <c r="J46" s="25">
        <v>5505</v>
      </c>
      <c r="K46" s="25">
        <v>6543</v>
      </c>
    </row>
    <row r="47" spans="2:11" ht="21.75" customHeight="1">
      <c r="B47" s="61" t="s">
        <v>44</v>
      </c>
      <c r="C47" s="62"/>
      <c r="D47" s="63"/>
      <c r="E47" s="9">
        <v>9397</v>
      </c>
      <c r="F47" s="9">
        <v>8464</v>
      </c>
      <c r="G47" s="108" t="s">
        <v>45</v>
      </c>
      <c r="H47" s="106"/>
      <c r="I47" s="107"/>
      <c r="J47" s="25">
        <v>52</v>
      </c>
      <c r="K47" s="25"/>
    </row>
    <row r="48" spans="2:11" ht="12.75">
      <c r="B48" s="109" t="s">
        <v>46</v>
      </c>
      <c r="C48" s="110"/>
      <c r="D48" s="111"/>
      <c r="E48" s="9">
        <v>-980</v>
      </c>
      <c r="F48" s="9">
        <v>-3525</v>
      </c>
      <c r="G48" s="105" t="s">
        <v>47</v>
      </c>
      <c r="H48" s="106"/>
      <c r="I48" s="107"/>
      <c r="J48" s="25"/>
      <c r="K48" s="25"/>
    </row>
    <row r="49" spans="2:11" ht="12.75">
      <c r="B49" s="112" t="s">
        <v>69</v>
      </c>
      <c r="C49" s="113"/>
      <c r="D49" s="114"/>
      <c r="E49" s="90"/>
      <c r="F49" s="90"/>
      <c r="G49" s="64" t="s">
        <v>48</v>
      </c>
      <c r="H49" s="64"/>
      <c r="I49" s="64"/>
      <c r="J49" s="9">
        <v>11138</v>
      </c>
      <c r="K49" s="9">
        <v>8977</v>
      </c>
    </row>
    <row r="50" spans="2:11" ht="12.75">
      <c r="B50" s="115"/>
      <c r="C50" s="116"/>
      <c r="D50" s="117"/>
      <c r="E50" s="90"/>
      <c r="F50" s="90"/>
      <c r="G50" s="55" t="s">
        <v>49</v>
      </c>
      <c r="H50" s="56"/>
      <c r="I50" s="57"/>
      <c r="J50" s="9">
        <v>486</v>
      </c>
      <c r="K50" s="9">
        <v>359</v>
      </c>
    </row>
    <row r="51" spans="2:11" ht="24.75" customHeight="1">
      <c r="B51" s="81" t="s">
        <v>50</v>
      </c>
      <c r="C51" s="118"/>
      <c r="D51" s="119"/>
      <c r="E51" s="9"/>
      <c r="F51" s="9"/>
      <c r="G51" s="80" t="s">
        <v>78</v>
      </c>
      <c r="H51" s="56"/>
      <c r="I51" s="57"/>
      <c r="J51" s="9">
        <v>34</v>
      </c>
      <c r="K51" s="9"/>
    </row>
    <row r="52" spans="2:11" ht="19.5" customHeight="1">
      <c r="B52" s="65" t="s">
        <v>51</v>
      </c>
      <c r="C52" s="120"/>
      <c r="D52" s="121"/>
      <c r="E52" s="9"/>
      <c r="F52" s="9"/>
      <c r="G52" s="55" t="s">
        <v>52</v>
      </c>
      <c r="H52" s="56"/>
      <c r="I52" s="57"/>
      <c r="J52" s="9">
        <v>6224</v>
      </c>
      <c r="K52" s="9">
        <v>4218</v>
      </c>
    </row>
    <row r="53" spans="2:11" ht="22.5" customHeight="1">
      <c r="B53" s="61" t="s">
        <v>46</v>
      </c>
      <c r="C53" s="62"/>
      <c r="D53" s="63"/>
      <c r="E53" s="9"/>
      <c r="F53" s="9"/>
      <c r="G53" s="80" t="s">
        <v>53</v>
      </c>
      <c r="H53" s="56"/>
      <c r="I53" s="57"/>
      <c r="J53" s="9">
        <v>904</v>
      </c>
      <c r="K53" s="9">
        <v>647</v>
      </c>
    </row>
    <row r="54" spans="2:11" ht="15.75" customHeight="1">
      <c r="B54" s="85" t="s">
        <v>70</v>
      </c>
      <c r="C54" s="85"/>
      <c r="D54" s="85"/>
      <c r="E54" s="71"/>
      <c r="F54" s="71"/>
      <c r="G54" s="55" t="s">
        <v>54</v>
      </c>
      <c r="H54" s="56"/>
      <c r="I54" s="57"/>
      <c r="J54" s="9">
        <v>3490</v>
      </c>
      <c r="K54" s="9">
        <v>3753</v>
      </c>
    </row>
    <row r="55" spans="2:11" ht="15.75" customHeight="1">
      <c r="B55" s="85"/>
      <c r="C55" s="85"/>
      <c r="D55" s="85"/>
      <c r="E55" s="72"/>
      <c r="F55" s="72"/>
      <c r="G55" s="64" t="s">
        <v>108</v>
      </c>
      <c r="H55" s="64"/>
      <c r="I55" s="64"/>
      <c r="J55" s="9">
        <v>5581</v>
      </c>
      <c r="K55" s="9">
        <v>2434</v>
      </c>
    </row>
    <row r="56" spans="2:11" ht="21" customHeight="1">
      <c r="B56" s="65" t="s">
        <v>55</v>
      </c>
      <c r="C56" s="120"/>
      <c r="D56" s="121"/>
      <c r="E56" s="9"/>
      <c r="F56" s="9">
        <v>3880</v>
      </c>
      <c r="G56" s="64" t="s">
        <v>56</v>
      </c>
      <c r="H56" s="64"/>
      <c r="I56" s="64"/>
      <c r="J56" s="9">
        <v>427</v>
      </c>
      <c r="K56" s="9">
        <v>123</v>
      </c>
    </row>
    <row r="57" spans="2:11" ht="19.5" customHeight="1">
      <c r="B57" s="65" t="s">
        <v>57</v>
      </c>
      <c r="C57" s="120"/>
      <c r="D57" s="121"/>
      <c r="E57" s="9"/>
      <c r="F57" s="9"/>
      <c r="G57" s="64" t="s">
        <v>58</v>
      </c>
      <c r="H57" s="64"/>
      <c r="I57" s="64"/>
      <c r="J57" s="9">
        <v>324</v>
      </c>
      <c r="K57" s="9">
        <v>66</v>
      </c>
    </row>
    <row r="58" spans="2:11" ht="12.75">
      <c r="B58" s="61" t="s">
        <v>46</v>
      </c>
      <c r="C58" s="62"/>
      <c r="D58" s="63"/>
      <c r="E58" s="9"/>
      <c r="F58" s="9">
        <v>3880</v>
      </c>
      <c r="G58" s="125" t="s">
        <v>59</v>
      </c>
      <c r="H58" s="125"/>
      <c r="I58" s="125"/>
      <c r="J58" s="9"/>
      <c r="K58" s="9">
        <v>22</v>
      </c>
    </row>
    <row r="59" spans="2:11" ht="12.75">
      <c r="B59" s="122" t="s">
        <v>60</v>
      </c>
      <c r="C59" s="123"/>
      <c r="D59" s="124"/>
      <c r="E59" s="9">
        <v>8417</v>
      </c>
      <c r="F59" s="9">
        <v>8819</v>
      </c>
      <c r="G59" s="126" t="s">
        <v>61</v>
      </c>
      <c r="H59" s="116"/>
      <c r="I59" s="117"/>
      <c r="J59" s="9">
        <v>443</v>
      </c>
      <c r="K59" s="9">
        <v>127</v>
      </c>
    </row>
    <row r="60" spans="2:11" ht="24.75" customHeight="1">
      <c r="B60" s="122" t="s">
        <v>62</v>
      </c>
      <c r="C60" s="123"/>
      <c r="D60" s="124"/>
      <c r="E60" s="9">
        <v>9397</v>
      </c>
      <c r="F60" s="9">
        <v>8464</v>
      </c>
      <c r="G60" s="81" t="s">
        <v>109</v>
      </c>
      <c r="H60" s="62"/>
      <c r="I60" s="63"/>
      <c r="J60" s="26"/>
      <c r="K60" s="26"/>
    </row>
    <row r="61" spans="2:11" ht="30.75" customHeight="1">
      <c r="B61" s="127" t="s">
        <v>112</v>
      </c>
      <c r="C61" s="128"/>
      <c r="D61" s="129"/>
      <c r="E61" s="9">
        <v>-980</v>
      </c>
      <c r="F61" s="9">
        <v>355</v>
      </c>
      <c r="G61" s="80" t="s">
        <v>110</v>
      </c>
      <c r="H61" s="130"/>
      <c r="I61" s="131"/>
      <c r="J61" s="27"/>
      <c r="K61" s="27"/>
    </row>
    <row r="62" spans="2:11" ht="12.75">
      <c r="B62" s="112" t="s">
        <v>98</v>
      </c>
      <c r="C62" s="113"/>
      <c r="D62" s="114"/>
      <c r="E62" s="71">
        <v>4547</v>
      </c>
      <c r="F62" s="71">
        <v>3262</v>
      </c>
      <c r="G62" s="112" t="s">
        <v>103</v>
      </c>
      <c r="H62" s="113"/>
      <c r="I62" s="114"/>
      <c r="J62" s="90">
        <v>-5921</v>
      </c>
      <c r="K62" s="90">
        <v>-2482</v>
      </c>
    </row>
    <row r="63" spans="2:11" ht="12.75">
      <c r="B63" s="115"/>
      <c r="C63" s="116"/>
      <c r="D63" s="117"/>
      <c r="E63" s="72"/>
      <c r="F63" s="72"/>
      <c r="G63" s="115"/>
      <c r="H63" s="116"/>
      <c r="I63" s="117"/>
      <c r="J63" s="90"/>
      <c r="K63" s="90"/>
    </row>
    <row r="64" spans="2:11" ht="17.25" customHeight="1">
      <c r="B64" s="112" t="s">
        <v>113</v>
      </c>
      <c r="C64" s="113"/>
      <c r="D64" s="114"/>
      <c r="E64" s="71">
        <f>18-323</f>
        <v>-305</v>
      </c>
      <c r="F64" s="71">
        <f>11-1</f>
        <v>10</v>
      </c>
      <c r="G64" s="89" t="s">
        <v>104</v>
      </c>
      <c r="H64" s="89"/>
      <c r="I64" s="89"/>
      <c r="J64" s="9"/>
      <c r="K64" s="9"/>
    </row>
    <row r="65" spans="2:11" ht="21" customHeight="1">
      <c r="B65" s="135"/>
      <c r="C65" s="136"/>
      <c r="D65" s="137"/>
      <c r="E65" s="138"/>
      <c r="F65" s="138"/>
      <c r="G65" s="139" t="s">
        <v>105</v>
      </c>
      <c r="H65" s="140"/>
      <c r="I65" s="141"/>
      <c r="J65" s="71">
        <v>-5921</v>
      </c>
      <c r="K65" s="71">
        <v>-2482</v>
      </c>
    </row>
    <row r="66" spans="2:11" ht="5.25" customHeight="1">
      <c r="B66" s="85" t="s">
        <v>99</v>
      </c>
      <c r="C66" s="85"/>
      <c r="D66" s="85"/>
      <c r="E66" s="90">
        <v>3262</v>
      </c>
      <c r="F66" s="90">
        <v>3627</v>
      </c>
      <c r="G66" s="142"/>
      <c r="H66" s="133"/>
      <c r="I66" s="134"/>
      <c r="J66" s="72"/>
      <c r="K66" s="72"/>
    </row>
    <row r="67" spans="2:11" ht="36.75" customHeight="1">
      <c r="B67" s="85"/>
      <c r="C67" s="85"/>
      <c r="D67" s="85"/>
      <c r="E67" s="90"/>
      <c r="F67" s="90"/>
      <c r="G67" s="132" t="s">
        <v>111</v>
      </c>
      <c r="H67" s="133"/>
      <c r="I67" s="134"/>
      <c r="J67" s="23"/>
      <c r="K67" s="23"/>
    </row>
    <row r="68" spans="7:11" ht="36.75" customHeight="1">
      <c r="G68" s="143" t="s">
        <v>106</v>
      </c>
      <c r="H68" s="89"/>
      <c r="I68" s="89"/>
      <c r="J68" s="9"/>
      <c r="K68" s="9"/>
    </row>
    <row r="69" spans="7:11" ht="12.75">
      <c r="G69" s="89" t="s">
        <v>107</v>
      </c>
      <c r="H69" s="89"/>
      <c r="I69" s="89"/>
      <c r="J69" s="9"/>
      <c r="K69" s="9"/>
    </row>
    <row r="70" spans="7:11" ht="15" customHeight="1">
      <c r="G70" s="89" t="s">
        <v>63</v>
      </c>
      <c r="H70" s="89"/>
      <c r="I70" s="89"/>
      <c r="J70" s="8"/>
      <c r="K70" s="8"/>
    </row>
    <row r="71" spans="7:11" ht="24" customHeight="1">
      <c r="G71" s="143" t="s">
        <v>64</v>
      </c>
      <c r="H71" s="89"/>
      <c r="I71" s="89"/>
      <c r="J71" s="9"/>
      <c r="K71" s="9"/>
    </row>
    <row r="73" spans="1:12" ht="12.75" customHeight="1">
      <c r="A73" s="49" t="s">
        <v>65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</row>
    <row r="75" spans="1:12" ht="12.75" customHeight="1">
      <c r="A75" s="20"/>
      <c r="B75" s="169"/>
      <c r="C75" s="170"/>
      <c r="D75" s="146">
        <v>2006</v>
      </c>
      <c r="E75" s="147"/>
      <c r="F75" s="147"/>
      <c r="G75" s="148"/>
      <c r="H75" s="149">
        <v>2007</v>
      </c>
      <c r="I75" s="150"/>
      <c r="J75" s="150"/>
      <c r="K75" s="151"/>
      <c r="L75" s="22"/>
    </row>
    <row r="76" spans="1:12" ht="27" customHeight="1">
      <c r="A76" s="20"/>
      <c r="B76" s="171"/>
      <c r="C76" s="172"/>
      <c r="D76" s="17" t="s">
        <v>83</v>
      </c>
      <c r="E76" s="17" t="s">
        <v>84</v>
      </c>
      <c r="F76" s="17" t="s">
        <v>85</v>
      </c>
      <c r="G76" s="17" t="s">
        <v>86</v>
      </c>
      <c r="H76" s="17" t="s">
        <v>83</v>
      </c>
      <c r="I76" s="17" t="s">
        <v>84</v>
      </c>
      <c r="J76" s="17" t="s">
        <v>85</v>
      </c>
      <c r="K76" s="17" t="s">
        <v>86</v>
      </c>
      <c r="L76" s="22"/>
    </row>
    <row r="77" spans="1:12" ht="12.75">
      <c r="A77" s="19"/>
      <c r="B77" s="144" t="s">
        <v>87</v>
      </c>
      <c r="C77" s="145"/>
      <c r="D77" s="30">
        <v>44009</v>
      </c>
      <c r="E77" s="31"/>
      <c r="F77" s="31">
        <v>136</v>
      </c>
      <c r="G77" s="31">
        <f>D77+E77-F77</f>
        <v>43873</v>
      </c>
      <c r="H77" s="28">
        <v>44009</v>
      </c>
      <c r="I77" s="28"/>
      <c r="J77" s="28">
        <v>5841</v>
      </c>
      <c r="K77" s="28">
        <f>H77+I77-J77</f>
        <v>38168</v>
      </c>
      <c r="L77" s="21"/>
    </row>
    <row r="78" spans="1:12" ht="12.75">
      <c r="A78" s="19"/>
      <c r="B78" s="144" t="s">
        <v>88</v>
      </c>
      <c r="C78" s="145"/>
      <c r="D78" s="30">
        <v>40</v>
      </c>
      <c r="E78" s="31"/>
      <c r="F78" s="31"/>
      <c r="G78" s="31">
        <f aca="true" t="shared" si="0" ref="G78:G84">D78+E78-F78</f>
        <v>40</v>
      </c>
      <c r="H78" s="28">
        <v>40</v>
      </c>
      <c r="I78" s="28"/>
      <c r="J78" s="28">
        <v>40</v>
      </c>
      <c r="K78" s="28">
        <f aca="true" t="shared" si="1" ref="K78:K86">H78+I78-J78</f>
        <v>0</v>
      </c>
      <c r="L78" s="21"/>
    </row>
    <row r="79" spans="1:12" ht="12.75">
      <c r="A79" s="19"/>
      <c r="B79" s="144" t="s">
        <v>89</v>
      </c>
      <c r="C79" s="145"/>
      <c r="D79" s="32"/>
      <c r="E79" s="33"/>
      <c r="F79" s="33"/>
      <c r="G79" s="31"/>
      <c r="H79" s="29"/>
      <c r="I79" s="29"/>
      <c r="J79" s="29"/>
      <c r="K79" s="28"/>
      <c r="L79" s="12"/>
    </row>
    <row r="80" spans="1:12" ht="12.75">
      <c r="A80" s="19"/>
      <c r="B80" s="144" t="s">
        <v>90</v>
      </c>
      <c r="C80" s="145"/>
      <c r="D80" s="32"/>
      <c r="E80" s="33"/>
      <c r="F80" s="33"/>
      <c r="G80" s="31"/>
      <c r="H80" s="29"/>
      <c r="I80" s="29"/>
      <c r="J80" s="29"/>
      <c r="K80" s="28"/>
      <c r="L80" s="12"/>
    </row>
    <row r="81" spans="1:12" ht="12.75">
      <c r="A81" s="19"/>
      <c r="B81" s="144" t="s">
        <v>91</v>
      </c>
      <c r="C81" s="145"/>
      <c r="D81" s="32">
        <v>8</v>
      </c>
      <c r="E81" s="33">
        <v>33</v>
      </c>
      <c r="F81" s="33"/>
      <c r="G81" s="31">
        <f t="shared" si="0"/>
        <v>41</v>
      </c>
      <c r="H81" s="29">
        <v>41</v>
      </c>
      <c r="I81" s="29"/>
      <c r="J81" s="29">
        <v>40</v>
      </c>
      <c r="K81" s="28">
        <f t="shared" si="1"/>
        <v>1</v>
      </c>
      <c r="L81" s="12"/>
    </row>
    <row r="82" spans="1:12" ht="12.75">
      <c r="A82" s="19"/>
      <c r="B82" s="144" t="s">
        <v>97</v>
      </c>
      <c r="C82" s="145"/>
      <c r="D82" s="32"/>
      <c r="E82" s="33"/>
      <c r="F82" s="33"/>
      <c r="G82" s="31"/>
      <c r="H82" s="29"/>
      <c r="I82" s="29"/>
      <c r="J82" s="29"/>
      <c r="K82" s="28"/>
      <c r="L82" s="12"/>
    </row>
    <row r="83" spans="1:12" ht="12.75">
      <c r="A83" s="19"/>
      <c r="B83" s="144" t="s">
        <v>92</v>
      </c>
      <c r="C83" s="145"/>
      <c r="D83" s="32">
        <v>33</v>
      </c>
      <c r="E83" s="33"/>
      <c r="F83" s="33">
        <v>33</v>
      </c>
      <c r="G83" s="31">
        <f t="shared" si="0"/>
        <v>0</v>
      </c>
      <c r="H83" s="29"/>
      <c r="I83" s="29"/>
      <c r="J83" s="29"/>
      <c r="K83" s="28"/>
      <c r="L83" s="12"/>
    </row>
    <row r="84" spans="1:12" ht="12.75">
      <c r="A84" s="19"/>
      <c r="B84" s="144" t="s">
        <v>93</v>
      </c>
      <c r="C84" s="145"/>
      <c r="D84" s="32"/>
      <c r="E84" s="33">
        <v>5921</v>
      </c>
      <c r="F84" s="33"/>
      <c r="G84" s="31">
        <f t="shared" si="0"/>
        <v>5921</v>
      </c>
      <c r="H84" s="29">
        <v>5921</v>
      </c>
      <c r="I84" s="29">
        <v>2482</v>
      </c>
      <c r="J84" s="29">
        <v>5921</v>
      </c>
      <c r="K84" s="28">
        <f t="shared" si="1"/>
        <v>2482</v>
      </c>
      <c r="L84" s="12"/>
    </row>
    <row r="85" spans="1:12" ht="12.75">
      <c r="A85" s="18"/>
      <c r="B85" s="35" t="s">
        <v>94</v>
      </c>
      <c r="C85" s="36"/>
      <c r="D85" s="32"/>
      <c r="E85" s="33"/>
      <c r="F85" s="33"/>
      <c r="G85" s="31"/>
      <c r="H85" s="29">
        <v>136</v>
      </c>
      <c r="I85" s="29"/>
      <c r="J85" s="29"/>
      <c r="K85" s="28">
        <f t="shared" si="1"/>
        <v>136</v>
      </c>
      <c r="L85" s="12"/>
    </row>
    <row r="86" spans="1:12" ht="12.75">
      <c r="A86" s="18"/>
      <c r="B86" s="35" t="s">
        <v>95</v>
      </c>
      <c r="C86" s="36"/>
      <c r="D86" s="29">
        <f>D77+D78+D81+D83-D84-D85</f>
        <v>44090</v>
      </c>
      <c r="E86" s="29">
        <f>E77+E78+E81+E83-E84-E85</f>
        <v>-5888</v>
      </c>
      <c r="F86" s="29">
        <f>F77+F78+F81+F83-F84-F85</f>
        <v>169</v>
      </c>
      <c r="G86" s="29">
        <f>G77+G78+G81+G83-G84-G85</f>
        <v>38033</v>
      </c>
      <c r="H86" s="29">
        <f>H77+H78+H81-H84-H85</f>
        <v>38033</v>
      </c>
      <c r="I86" s="29">
        <f>I77+I78+I81-I84-I85</f>
        <v>-2482</v>
      </c>
      <c r="J86" s="29"/>
      <c r="K86" s="28">
        <f t="shared" si="1"/>
        <v>35551</v>
      </c>
      <c r="L86" s="12"/>
    </row>
    <row r="87" spans="1:12" ht="21" customHeight="1">
      <c r="A87" s="18"/>
      <c r="B87" s="35" t="s">
        <v>114</v>
      </c>
      <c r="C87" s="36"/>
      <c r="D87" s="33"/>
      <c r="E87" s="33"/>
      <c r="F87" s="33"/>
      <c r="G87" s="33"/>
      <c r="H87" s="29"/>
      <c r="I87" s="29"/>
      <c r="J87" s="29"/>
      <c r="K87" s="28"/>
      <c r="L87" s="12"/>
    </row>
    <row r="89" spans="2:11" ht="103.5" customHeight="1">
      <c r="B89" s="153" t="s">
        <v>123</v>
      </c>
      <c r="C89" s="154"/>
      <c r="D89" s="154"/>
      <c r="E89" s="154"/>
      <c r="F89" s="154"/>
      <c r="G89" s="154"/>
      <c r="H89" s="154"/>
      <c r="I89" s="154"/>
      <c r="J89" s="154"/>
      <c r="K89" s="154"/>
    </row>
    <row r="90" spans="2:11" ht="3.75" customHeight="1">
      <c r="B90" s="15"/>
      <c r="C90" s="16"/>
      <c r="D90" s="16"/>
      <c r="E90" s="16"/>
      <c r="F90" s="16"/>
      <c r="G90" s="16"/>
      <c r="H90" s="16"/>
      <c r="I90" s="16"/>
      <c r="J90" s="16"/>
      <c r="K90" s="16"/>
    </row>
    <row r="91" spans="2:11" ht="51" customHeight="1">
      <c r="B91" s="155" t="s">
        <v>96</v>
      </c>
      <c r="C91" s="156"/>
      <c r="D91" s="156"/>
      <c r="E91" s="156"/>
      <c r="F91" s="156"/>
      <c r="G91" s="156"/>
      <c r="H91" s="156"/>
      <c r="I91" s="156"/>
      <c r="J91" s="156"/>
      <c r="K91" s="156"/>
    </row>
    <row r="92" spans="2:11" ht="5.25" customHeight="1">
      <c r="B92" s="157" t="s">
        <v>122</v>
      </c>
      <c r="C92" s="158"/>
      <c r="D92" s="158"/>
      <c r="E92" s="158"/>
      <c r="F92" s="158"/>
      <c r="G92" s="158"/>
      <c r="H92" s="158"/>
      <c r="I92" s="158"/>
      <c r="J92" s="158"/>
      <c r="K92" s="158"/>
    </row>
    <row r="93" spans="2:11" ht="5.25" customHeight="1">
      <c r="B93" s="158"/>
      <c r="C93" s="158"/>
      <c r="D93" s="158"/>
      <c r="E93" s="158"/>
      <c r="F93" s="158"/>
      <c r="G93" s="158"/>
      <c r="H93" s="158"/>
      <c r="I93" s="158"/>
      <c r="J93" s="158"/>
      <c r="K93" s="158"/>
    </row>
    <row r="94" spans="2:11" ht="5.25" customHeight="1">
      <c r="B94" s="158"/>
      <c r="C94" s="158"/>
      <c r="D94" s="158"/>
      <c r="E94" s="158"/>
      <c r="F94" s="158"/>
      <c r="G94" s="158"/>
      <c r="H94" s="158"/>
      <c r="I94" s="158"/>
      <c r="J94" s="158"/>
      <c r="K94" s="158"/>
    </row>
    <row r="95" spans="2:11" ht="5.25" customHeight="1">
      <c r="B95" s="158"/>
      <c r="C95" s="158"/>
      <c r="D95" s="158"/>
      <c r="E95" s="158"/>
      <c r="F95" s="158"/>
      <c r="G95" s="158"/>
      <c r="H95" s="158"/>
      <c r="I95" s="158"/>
      <c r="J95" s="158"/>
      <c r="K95" s="158"/>
    </row>
    <row r="96" spans="2:11" ht="5.25" customHeight="1">
      <c r="B96" s="158"/>
      <c r="C96" s="158"/>
      <c r="D96" s="158"/>
      <c r="E96" s="158"/>
      <c r="F96" s="158"/>
      <c r="G96" s="158"/>
      <c r="H96" s="158"/>
      <c r="I96" s="158"/>
      <c r="J96" s="158"/>
      <c r="K96" s="158"/>
    </row>
    <row r="97" spans="2:11" ht="5.25" customHeight="1">
      <c r="B97" s="158"/>
      <c r="C97" s="158"/>
      <c r="D97" s="158"/>
      <c r="E97" s="158"/>
      <c r="F97" s="158"/>
      <c r="G97" s="158"/>
      <c r="H97" s="158"/>
      <c r="I97" s="158"/>
      <c r="J97" s="158"/>
      <c r="K97" s="158"/>
    </row>
    <row r="98" spans="2:11" ht="5.25" customHeight="1">
      <c r="B98" s="158"/>
      <c r="C98" s="158"/>
      <c r="D98" s="158"/>
      <c r="E98" s="158"/>
      <c r="F98" s="158"/>
      <c r="G98" s="158"/>
      <c r="H98" s="158"/>
      <c r="I98" s="158"/>
      <c r="J98" s="158"/>
      <c r="K98" s="158"/>
    </row>
    <row r="99" spans="2:11" ht="3.75" customHeight="1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27" customHeight="1">
      <c r="B100" s="162" t="s">
        <v>80</v>
      </c>
      <c r="C100" s="163"/>
      <c r="D100" s="163"/>
      <c r="E100" s="163"/>
      <c r="F100" s="163"/>
      <c r="G100" s="163"/>
      <c r="H100" s="163"/>
      <c r="I100" s="163"/>
      <c r="J100" s="163"/>
      <c r="K100" s="163"/>
    </row>
    <row r="101" spans="2:11" ht="12.75" customHeight="1">
      <c r="B101" s="164" t="s">
        <v>120</v>
      </c>
      <c r="C101" s="165"/>
      <c r="D101" s="165"/>
      <c r="E101" s="165"/>
      <c r="F101" s="165"/>
      <c r="G101" s="165"/>
      <c r="H101" s="165"/>
      <c r="I101" s="165"/>
      <c r="J101" s="165"/>
      <c r="K101" s="165"/>
    </row>
    <row r="102" spans="2:11" ht="22.5" customHeight="1"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</row>
    <row r="103" spans="2:11" ht="12.75" customHeight="1">
      <c r="B103" s="166" t="s">
        <v>121</v>
      </c>
      <c r="C103" s="167"/>
      <c r="D103" s="167"/>
      <c r="E103" s="167"/>
      <c r="F103" s="167"/>
      <c r="G103" s="167"/>
      <c r="H103" s="167"/>
      <c r="I103" s="167"/>
      <c r="J103" s="167"/>
      <c r="K103" s="167"/>
    </row>
    <row r="104" spans="2:11" ht="12" customHeight="1"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</row>
    <row r="105" spans="2:11" ht="6" customHeight="1"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</row>
    <row r="106" spans="2:11" ht="9.7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ht="12.75">
      <c r="B107" s="2"/>
      <c r="C107" s="2"/>
      <c r="D107" s="2"/>
      <c r="E107" s="2"/>
      <c r="F107" s="11"/>
      <c r="G107" s="2"/>
      <c r="H107" s="40" t="s">
        <v>124</v>
      </c>
      <c r="I107" s="159"/>
      <c r="J107" s="159"/>
      <c r="K107" s="159"/>
    </row>
    <row r="108" spans="2:11" ht="24" customHeight="1">
      <c r="B108" s="2"/>
      <c r="C108" s="2"/>
      <c r="D108" s="2"/>
      <c r="E108" s="2"/>
      <c r="F108" s="11"/>
      <c r="G108" s="2"/>
      <c r="H108" s="160" t="s">
        <v>126</v>
      </c>
      <c r="I108" s="161"/>
      <c r="J108" s="161"/>
      <c r="K108" s="161"/>
    </row>
    <row r="109" spans="2:11" ht="15" customHeight="1">
      <c r="B109" s="2"/>
      <c r="C109" s="2"/>
      <c r="D109" s="2"/>
      <c r="E109" s="2"/>
      <c r="F109" s="11"/>
      <c r="G109" s="2"/>
      <c r="H109" s="34" t="s">
        <v>125</v>
      </c>
      <c r="I109" s="1"/>
      <c r="J109" s="1"/>
      <c r="K109" s="1"/>
    </row>
    <row r="110" spans="2:11" ht="12.75" customHeight="1"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</row>
    <row r="111" spans="2:11" ht="12.75"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</row>
    <row r="112" spans="2:11" ht="24" customHeight="1"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</row>
    <row r="113" spans="2:11" ht="70.5" customHeight="1"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</row>
    <row r="114" ht="12.75">
      <c r="B114" t="s">
        <v>82</v>
      </c>
    </row>
  </sheetData>
  <sheetProtection/>
  <mergeCells count="151">
    <mergeCell ref="J4:K4"/>
    <mergeCell ref="B86:C86"/>
    <mergeCell ref="B75:C76"/>
    <mergeCell ref="B77:C77"/>
    <mergeCell ref="B78:C78"/>
    <mergeCell ref="B83:C83"/>
    <mergeCell ref="B84:C84"/>
    <mergeCell ref="B85:C85"/>
    <mergeCell ref="B79:C79"/>
    <mergeCell ref="B80:C80"/>
    <mergeCell ref="B110:K113"/>
    <mergeCell ref="B89:K89"/>
    <mergeCell ref="B91:K91"/>
    <mergeCell ref="B92:K98"/>
    <mergeCell ref="H107:K107"/>
    <mergeCell ref="H108:K108"/>
    <mergeCell ref="B100:K100"/>
    <mergeCell ref="B101:K102"/>
    <mergeCell ref="B103:K105"/>
    <mergeCell ref="G70:I70"/>
    <mergeCell ref="G71:I71"/>
    <mergeCell ref="B82:C82"/>
    <mergeCell ref="D75:G75"/>
    <mergeCell ref="H75:K75"/>
    <mergeCell ref="A73:L73"/>
    <mergeCell ref="B81:C81"/>
    <mergeCell ref="B64:D65"/>
    <mergeCell ref="E64:E65"/>
    <mergeCell ref="F64:F65"/>
    <mergeCell ref="G65:I66"/>
    <mergeCell ref="G68:I68"/>
    <mergeCell ref="G69:I69"/>
    <mergeCell ref="F62:F63"/>
    <mergeCell ref="B62:D63"/>
    <mergeCell ref="E62:E63"/>
    <mergeCell ref="G62:I63"/>
    <mergeCell ref="K65:K66"/>
    <mergeCell ref="J65:J66"/>
    <mergeCell ref="B66:D67"/>
    <mergeCell ref="E66:E67"/>
    <mergeCell ref="F66:F67"/>
    <mergeCell ref="G67:I67"/>
    <mergeCell ref="B58:D58"/>
    <mergeCell ref="G58:I58"/>
    <mergeCell ref="B59:D59"/>
    <mergeCell ref="G59:I59"/>
    <mergeCell ref="G60:I60"/>
    <mergeCell ref="B61:D61"/>
    <mergeCell ref="G61:I61"/>
    <mergeCell ref="B54:D55"/>
    <mergeCell ref="E54:E55"/>
    <mergeCell ref="F54:F55"/>
    <mergeCell ref="G54:I54"/>
    <mergeCell ref="G55:I55"/>
    <mergeCell ref="G64:I64"/>
    <mergeCell ref="B60:D60"/>
    <mergeCell ref="B56:D56"/>
    <mergeCell ref="G56:I56"/>
    <mergeCell ref="B57:D57"/>
    <mergeCell ref="B51:D51"/>
    <mergeCell ref="G51:I51"/>
    <mergeCell ref="B52:D52"/>
    <mergeCell ref="G52:I52"/>
    <mergeCell ref="B53:D53"/>
    <mergeCell ref="G53:I53"/>
    <mergeCell ref="B47:D47"/>
    <mergeCell ref="G47:I47"/>
    <mergeCell ref="B48:D48"/>
    <mergeCell ref="G48:I48"/>
    <mergeCell ref="B49:D50"/>
    <mergeCell ref="E49:E50"/>
    <mergeCell ref="F49:F50"/>
    <mergeCell ref="G49:I49"/>
    <mergeCell ref="G50:I50"/>
    <mergeCell ref="B43:D45"/>
    <mergeCell ref="E43:E45"/>
    <mergeCell ref="F43:F45"/>
    <mergeCell ref="G43:I44"/>
    <mergeCell ref="G45:I45"/>
    <mergeCell ref="B46:D46"/>
    <mergeCell ref="G46:I46"/>
    <mergeCell ref="K62:K63"/>
    <mergeCell ref="J62:J63"/>
    <mergeCell ref="K37:K38"/>
    <mergeCell ref="J37:J38"/>
    <mergeCell ref="G36:I36"/>
    <mergeCell ref="G37:I38"/>
    <mergeCell ref="G41:K42"/>
    <mergeCell ref="J43:J44"/>
    <mergeCell ref="K43:K44"/>
    <mergeCell ref="G57:I57"/>
    <mergeCell ref="G32:I32"/>
    <mergeCell ref="G33:I33"/>
    <mergeCell ref="G34:I34"/>
    <mergeCell ref="B27:D27"/>
    <mergeCell ref="G27:I27"/>
    <mergeCell ref="B28:D28"/>
    <mergeCell ref="G28:I28"/>
    <mergeCell ref="B41:F42"/>
    <mergeCell ref="B25:D25"/>
    <mergeCell ref="G25:I25"/>
    <mergeCell ref="B26:D26"/>
    <mergeCell ref="G26:I26"/>
    <mergeCell ref="G39:I39"/>
    <mergeCell ref="G29:I29"/>
    <mergeCell ref="G30:I30"/>
    <mergeCell ref="G35:I35"/>
    <mergeCell ref="G31:I31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G14:I14"/>
    <mergeCell ref="B15:D15"/>
    <mergeCell ref="G15:I15"/>
    <mergeCell ref="D7:G7"/>
    <mergeCell ref="H7:I7"/>
    <mergeCell ref="J7:K7"/>
    <mergeCell ref="B9:K9"/>
    <mergeCell ref="B11:K11"/>
    <mergeCell ref="B12:D12"/>
    <mergeCell ref="G12:I12"/>
    <mergeCell ref="B87:C87"/>
    <mergeCell ref="B1:K1"/>
    <mergeCell ref="B2:K2"/>
    <mergeCell ref="B3:K3"/>
    <mergeCell ref="B5:K5"/>
    <mergeCell ref="B6:C6"/>
    <mergeCell ref="D6:G6"/>
    <mergeCell ref="H6:I6"/>
    <mergeCell ref="J6:K6"/>
    <mergeCell ref="B7:C7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9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2008-07-02T09:02:32Z</cp:lastPrinted>
  <dcterms:created xsi:type="dcterms:W3CDTF">2007-02-12T13:02:25Z</dcterms:created>
  <dcterms:modified xsi:type="dcterms:W3CDTF">2008-07-23T10:00:05Z</dcterms:modified>
  <cp:category/>
  <cp:version/>
  <cp:contentType/>
  <cp:contentStatus/>
</cp:coreProperties>
</file>