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<sst xmlns="http://schemas.openxmlformats.org/spreadsheetml/2006/main" count="123" uniqueCount="109">
  <si>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</si>
  <si>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</si>
  <si>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</si>
  <si>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</si>
  <si>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</si>
  <si>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</si>
  <si>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</si>
  <si>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</si>
  <si>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</si>
  <si>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</si>
  <si>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</si>
  <si>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</si>
  <si>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</si>
  <si>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</si>
  <si>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</si>
  <si>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</si>
  <si>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</si>
  <si>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</si>
  <si>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</si>
  <si>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</si>
  <si>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</si>
  <si>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</si>
  <si>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</si>
  <si>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</si>
  <si>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</si>
  <si>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</si>
  <si>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</si>
  <si>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</si>
  <si>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</si>
  <si>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</si>
  <si>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</si>
  <si>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</si>
  <si>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</si>
  <si>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</si>
  <si>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</si>
  <si>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</si>
  <si>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</si>
  <si>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</si>
  <si>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</si>
  <si>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</si>
  <si>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</si>
  <si>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</si>
  <si>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</si>
  <si>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</si>
  <si>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</si>
  <si>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</si>
  <si>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</si>
  <si>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</si>
  <si>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</si>
  <si>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</si>
  <si>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</si>
  <si>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</si>
  <si>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</si>
  <si>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</si>
  <si>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</si>
  <si>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</si>
  <si>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</si>
  <si>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</si>
  <si>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</si>
  <si>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</si>
  <si>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</si>
  <si>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</si>
  <si>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</si>
  <si>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</si>
  <si>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</si>
  <si>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</si>
  <si>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</si>
  <si>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</si>
  <si>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</si>
  <si>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</si>
  <si>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</si>
  <si>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</si>
  <si>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</si>
  <si>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</si>
  <si>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</si>
  <si>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</si>
  <si>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</si>
  <si>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</si>
  <si>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</si>
  <si>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</si>
  <si>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</si>
  <si>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</si>
  <si>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</si>
  <si>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</si>
  <si>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</si>
  <si>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</si>
  <si>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</si>
  <si>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</si>
  <si>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</si>
  <si>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</si>
  <si>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</si>
  <si>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</si>
  <si>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</si>
  <si>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</si>
  <si>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</si>
  <si>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</si>
  <si>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СИРОВИНА  А.Д. БАЧКА ПАЛАНКА</t>
  </si>
  <si>
    <t>СИРОВИНА а.д. Бачка Паланка</t>
  </si>
  <si>
    <t>Железничко насеље бб Бачка Паланка</t>
  </si>
  <si>
    <t>08071721</t>
  </si>
  <si>
    <t xml:space="preserve">
Значајних промена правног и финансијског положаја није било. </t>
  </si>
  <si>
    <t>Увид се може извршити сваког радног дана од 9 до 14 часова у седишту друштва.</t>
  </si>
  <si>
    <t>Јелица Бербер</t>
  </si>
  <si>
    <t xml:space="preserve">* У складу са важећим Законом о рачуноводству и ревизији предузеће није имало обавезу </t>
  </si>
  <si>
    <t>да саставља биланс новчаних токова</t>
  </si>
  <si>
    <t>ИЗВЕШТАЈ О ТОКОВИМА ГОТОВИНЕ ( у 000 дин)*</t>
  </si>
  <si>
    <t>ИЗВОД ИЗ ФИНАНСИЈСКИХ ИЗВЕШТАЈА ЗА 2007. ГОДИНУ</t>
  </si>
  <si>
    <t>2007.</t>
  </si>
  <si>
    <r>
      <t>III ЗАКЉУЧНО МИШЉЕЊЕ РЕВИЗОРА ЦОНФИДА ФИНОДИТ доо Београд О ФИНАНСИЈСКИМ ИЗВЕШТАЈИМА:</t>
    </r>
    <r>
      <rPr>
        <b/>
        <sz val="10"/>
        <rFont val="Arial"/>
        <family val="2"/>
      </rPr>
      <t xml:space="preserve">
(навести закључно мишљење ревизора из извештаја о ревизији финансијских извештаја)</t>
    </r>
    <r>
      <rPr>
        <sz val="10"/>
        <rFont val="Arial"/>
        <family val="2"/>
      </rPr>
      <t xml:space="preserve">. 
По нашем мишљењу, финансијски извештаји истинито и објективно, по свим материјално значајним питањима  приказују стање друштва А.Д. СИРОВИНА Бачка Паланка на дан 31.12.2007. године, резултат пословања, токове готовине и промена на капиталу за годину која се завршава на тај дан у складу са Међународним стандардима финансијског извештавања и Међународним рачуноводственим стандардима. 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</si>
</sst>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7" fillId="0" borderId="19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33" borderId="0" xfId="0" applyFill="1" applyAlignment="1">
      <alignment horizontal="left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51" t="s">
        <v>77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>
      <c r="B2" s="52" t="s">
        <v>106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2.75">
      <c r="B3" s="53" t="s">
        <v>96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55" t="s">
        <v>0</v>
      </c>
      <c r="C5" s="55"/>
      <c r="D5" s="55"/>
      <c r="E5" s="55"/>
      <c r="F5" s="55"/>
      <c r="G5" s="55"/>
      <c r="H5" s="55"/>
      <c r="I5" s="55"/>
      <c r="J5" s="55"/>
      <c r="K5" s="55"/>
    </row>
    <row r="6" spans="2:11" ht="12.75">
      <c r="B6" s="56" t="s">
        <v>1</v>
      </c>
      <c r="C6" s="56"/>
      <c r="D6" s="57" t="s">
        <v>97</v>
      </c>
      <c r="E6" s="57"/>
      <c r="F6" s="57"/>
      <c r="G6" s="57"/>
      <c r="H6" s="56" t="s">
        <v>2</v>
      </c>
      <c r="I6" s="56"/>
      <c r="J6" s="58" t="s">
        <v>99</v>
      </c>
      <c r="K6" s="58"/>
    </row>
    <row r="7" spans="2:11" ht="12.75">
      <c r="B7" s="56" t="s">
        <v>3</v>
      </c>
      <c r="C7" s="56"/>
      <c r="D7" s="59" t="s">
        <v>98</v>
      </c>
      <c r="E7" s="60"/>
      <c r="F7" s="60"/>
      <c r="G7" s="61"/>
      <c r="H7" s="56" t="s">
        <v>4</v>
      </c>
      <c r="I7" s="56"/>
      <c r="J7" s="59">
        <v>100752715</v>
      </c>
      <c r="K7" s="6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2" t="s">
        <v>5</v>
      </c>
      <c r="C9" s="62"/>
      <c r="D9" s="62"/>
      <c r="E9" s="62"/>
      <c r="F9" s="62"/>
      <c r="G9" s="62"/>
      <c r="H9" s="62"/>
      <c r="I9" s="62"/>
      <c r="J9" s="62"/>
      <c r="K9" s="62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63" t="s">
        <v>6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2.75">
      <c r="B12" s="64" t="s">
        <v>7</v>
      </c>
      <c r="C12" s="64"/>
      <c r="D12" s="64"/>
      <c r="E12" s="7" t="s">
        <v>8</v>
      </c>
      <c r="F12" s="7" t="s">
        <v>107</v>
      </c>
      <c r="G12" s="64" t="s">
        <v>9</v>
      </c>
      <c r="H12" s="64"/>
      <c r="I12" s="64"/>
      <c r="J12" s="7" t="s">
        <v>8</v>
      </c>
      <c r="K12" s="7" t="s">
        <v>107</v>
      </c>
    </row>
    <row r="13" spans="2:11" ht="12.75">
      <c r="B13" s="65" t="s">
        <v>10</v>
      </c>
      <c r="C13" s="65"/>
      <c r="D13" s="65"/>
      <c r="E13" s="32">
        <v>37617</v>
      </c>
      <c r="F13" s="32">
        <f>+F17</f>
        <v>49907</v>
      </c>
      <c r="G13" s="65" t="s">
        <v>11</v>
      </c>
      <c r="H13" s="65"/>
      <c r="I13" s="65"/>
      <c r="J13" s="32">
        <v>16216</v>
      </c>
      <c r="K13" s="32">
        <f>+K14-K19</f>
        <v>7253</v>
      </c>
    </row>
    <row r="14" spans="2:11" ht="12.75">
      <c r="B14" s="66" t="s">
        <v>12</v>
      </c>
      <c r="C14" s="65"/>
      <c r="D14" s="65"/>
      <c r="E14" s="32"/>
      <c r="F14" s="32"/>
      <c r="G14" s="69" t="s">
        <v>79</v>
      </c>
      <c r="H14" s="70"/>
      <c r="I14" s="71"/>
      <c r="J14" s="32">
        <v>21647</v>
      </c>
      <c r="K14" s="32">
        <v>21647</v>
      </c>
    </row>
    <row r="15" spans="2:11" ht="12.75">
      <c r="B15" s="67" t="s">
        <v>13</v>
      </c>
      <c r="C15" s="67"/>
      <c r="D15" s="67"/>
      <c r="E15" s="32"/>
      <c r="F15" s="32"/>
      <c r="G15" s="68" t="s">
        <v>14</v>
      </c>
      <c r="H15" s="68"/>
      <c r="I15" s="68"/>
      <c r="J15" s="32"/>
      <c r="K15" s="32"/>
    </row>
    <row r="16" spans="2:11" ht="12.75">
      <c r="B16" s="68" t="s">
        <v>15</v>
      </c>
      <c r="C16" s="68"/>
      <c r="D16" s="68"/>
      <c r="E16" s="32"/>
      <c r="F16" s="32"/>
      <c r="G16" s="68" t="s">
        <v>16</v>
      </c>
      <c r="H16" s="68"/>
      <c r="I16" s="68"/>
      <c r="J16" s="32"/>
      <c r="K16" s="32"/>
    </row>
    <row r="17" spans="2:11" ht="12.75">
      <c r="B17" s="72" t="s">
        <v>62</v>
      </c>
      <c r="C17" s="68"/>
      <c r="D17" s="68"/>
      <c r="E17" s="73">
        <v>37422</v>
      </c>
      <c r="F17" s="73">
        <v>49907</v>
      </c>
      <c r="G17" s="68" t="s">
        <v>17</v>
      </c>
      <c r="H17" s="68"/>
      <c r="I17" s="68"/>
      <c r="J17" s="32"/>
      <c r="K17" s="32"/>
    </row>
    <row r="18" spans="2:11" ht="12.75">
      <c r="B18" s="68"/>
      <c r="C18" s="68"/>
      <c r="D18" s="68"/>
      <c r="E18" s="73"/>
      <c r="F18" s="73"/>
      <c r="G18" s="68" t="s">
        <v>63</v>
      </c>
      <c r="H18" s="68"/>
      <c r="I18" s="68"/>
      <c r="J18" s="32">
        <v>362</v>
      </c>
      <c r="K18" s="32"/>
    </row>
    <row r="19" spans="2:11" ht="12.75">
      <c r="B19" s="66" t="s">
        <v>18</v>
      </c>
      <c r="C19" s="66"/>
      <c r="D19" s="66"/>
      <c r="E19" s="32">
        <v>195</v>
      </c>
      <c r="F19" s="32"/>
      <c r="G19" s="68" t="s">
        <v>19</v>
      </c>
      <c r="H19" s="68"/>
      <c r="I19" s="68"/>
      <c r="J19" s="32">
        <v>5793</v>
      </c>
      <c r="K19" s="32">
        <v>14394</v>
      </c>
    </row>
    <row r="20" spans="2:11" ht="12.75">
      <c r="B20" s="65" t="s">
        <v>23</v>
      </c>
      <c r="C20" s="65"/>
      <c r="D20" s="65"/>
      <c r="E20" s="32">
        <v>25998</v>
      </c>
      <c r="F20" s="32">
        <f>+F21+F23</f>
        <v>33659</v>
      </c>
      <c r="G20" s="68" t="s">
        <v>20</v>
      </c>
      <c r="H20" s="68"/>
      <c r="I20" s="68"/>
      <c r="J20" s="32"/>
      <c r="K20" s="32"/>
    </row>
    <row r="21" spans="2:11" ht="12.75" customHeight="1">
      <c r="B21" s="68" t="s">
        <v>25</v>
      </c>
      <c r="C21" s="68"/>
      <c r="D21" s="68"/>
      <c r="E21" s="32">
        <v>11977</v>
      </c>
      <c r="F21" s="32">
        <v>16253</v>
      </c>
      <c r="G21" s="74" t="s">
        <v>21</v>
      </c>
      <c r="H21" s="75"/>
      <c r="I21" s="75"/>
      <c r="J21" s="73">
        <v>47399</v>
      </c>
      <c r="K21" s="73">
        <f>+K24+K25</f>
        <v>76313</v>
      </c>
    </row>
    <row r="22" spans="2:11" ht="46.5" customHeight="1">
      <c r="B22" s="76" t="s">
        <v>64</v>
      </c>
      <c r="C22" s="77"/>
      <c r="D22" s="77"/>
      <c r="E22" s="32"/>
      <c r="F22" s="32"/>
      <c r="G22" s="75"/>
      <c r="H22" s="75"/>
      <c r="I22" s="75"/>
      <c r="J22" s="73"/>
      <c r="K22" s="73"/>
    </row>
    <row r="23" spans="2:11" ht="12.75">
      <c r="B23" s="68" t="s">
        <v>65</v>
      </c>
      <c r="C23" s="68"/>
      <c r="D23" s="68"/>
      <c r="E23" s="32">
        <v>14021</v>
      </c>
      <c r="F23" s="32">
        <v>17406</v>
      </c>
      <c r="G23" s="66" t="s">
        <v>22</v>
      </c>
      <c r="H23" s="66"/>
      <c r="I23" s="66"/>
      <c r="J23" s="32"/>
      <c r="K23" s="32"/>
    </row>
    <row r="24" spans="2:11" ht="12.75">
      <c r="B24" s="66" t="s">
        <v>27</v>
      </c>
      <c r="C24" s="66"/>
      <c r="D24" s="66"/>
      <c r="E24" s="32"/>
      <c r="F24" s="32"/>
      <c r="G24" s="66" t="s">
        <v>24</v>
      </c>
      <c r="H24" s="66"/>
      <c r="I24" s="66"/>
      <c r="J24" s="32">
        <v>8592</v>
      </c>
      <c r="K24" s="32">
        <v>45170</v>
      </c>
    </row>
    <row r="25" spans="2:11" ht="12.75">
      <c r="B25" s="65" t="s">
        <v>28</v>
      </c>
      <c r="C25" s="65"/>
      <c r="D25" s="65"/>
      <c r="E25" s="32">
        <v>63615</v>
      </c>
      <c r="F25" s="32">
        <f>+F13+F20</f>
        <v>83566</v>
      </c>
      <c r="G25" s="68" t="s">
        <v>26</v>
      </c>
      <c r="H25" s="68"/>
      <c r="I25" s="68"/>
      <c r="J25" s="32">
        <v>38807</v>
      </c>
      <c r="K25" s="32">
        <v>31143</v>
      </c>
    </row>
    <row r="26" spans="2:11" ht="12.75">
      <c r="B26" s="65" t="s">
        <v>66</v>
      </c>
      <c r="C26" s="65"/>
      <c r="D26" s="65"/>
      <c r="E26" s="32"/>
      <c r="F26" s="32"/>
      <c r="G26" s="68" t="s">
        <v>29</v>
      </c>
      <c r="H26" s="68"/>
      <c r="I26" s="68"/>
      <c r="J26" s="32"/>
      <c r="K26" s="32"/>
    </row>
    <row r="27" spans="2:11" ht="12.75">
      <c r="B27" s="78" t="s">
        <v>31</v>
      </c>
      <c r="C27" s="78"/>
      <c r="D27" s="78"/>
      <c r="E27" s="32">
        <v>63615</v>
      </c>
      <c r="F27" s="32">
        <v>83566</v>
      </c>
      <c r="G27" s="79" t="s">
        <v>30</v>
      </c>
      <c r="H27" s="79"/>
      <c r="I27" s="79"/>
      <c r="J27" s="73">
        <v>63615</v>
      </c>
      <c r="K27" s="73">
        <f>+K13+K21</f>
        <v>83566</v>
      </c>
    </row>
    <row r="28" spans="2:11" ht="12.75">
      <c r="B28" s="78" t="s">
        <v>32</v>
      </c>
      <c r="C28" s="78"/>
      <c r="D28" s="78"/>
      <c r="E28" s="32"/>
      <c r="F28" s="32"/>
      <c r="G28" s="79"/>
      <c r="H28" s="79"/>
      <c r="I28" s="79"/>
      <c r="J28" s="73"/>
      <c r="K28" s="73"/>
    </row>
    <row r="29" spans="7:11" ht="12.75">
      <c r="G29" s="80" t="s">
        <v>33</v>
      </c>
      <c r="H29" s="81"/>
      <c r="I29" s="81"/>
      <c r="J29" s="33"/>
      <c r="K29" s="33"/>
    </row>
    <row r="31" spans="2:11" ht="12.75">
      <c r="B31" s="82" t="s">
        <v>105</v>
      </c>
      <c r="C31" s="83"/>
      <c r="D31" s="83"/>
      <c r="E31" s="83"/>
      <c r="F31" s="83"/>
      <c r="G31" s="83" t="s">
        <v>34</v>
      </c>
      <c r="H31" s="83"/>
      <c r="I31" s="83"/>
      <c r="J31" s="83"/>
      <c r="K31" s="83"/>
    </row>
    <row r="32" spans="2:11" ht="12.75">
      <c r="B32" s="84"/>
      <c r="C32" s="84"/>
      <c r="D32" s="84"/>
      <c r="E32" s="84"/>
      <c r="F32" s="84"/>
      <c r="G32" s="83"/>
      <c r="H32" s="83"/>
      <c r="I32" s="83"/>
      <c r="J32" s="83"/>
      <c r="K32" s="83"/>
    </row>
    <row r="33" spans="2:11" ht="12.75" customHeight="1">
      <c r="B33" s="85" t="s">
        <v>61</v>
      </c>
      <c r="C33" s="85"/>
      <c r="D33" s="85"/>
      <c r="E33" s="86" t="s">
        <v>8</v>
      </c>
      <c r="F33" s="86" t="s">
        <v>107</v>
      </c>
      <c r="G33" s="87" t="s">
        <v>35</v>
      </c>
      <c r="H33" s="65"/>
      <c r="I33" s="65"/>
      <c r="J33" s="86" t="s">
        <v>8</v>
      </c>
      <c r="K33" s="86" t="s">
        <v>107</v>
      </c>
    </row>
    <row r="34" spans="2:11" ht="12.75">
      <c r="B34" s="85"/>
      <c r="C34" s="85"/>
      <c r="D34" s="85"/>
      <c r="E34" s="86"/>
      <c r="F34" s="86"/>
      <c r="G34" s="65"/>
      <c r="H34" s="65"/>
      <c r="I34" s="65"/>
      <c r="J34" s="86"/>
      <c r="K34" s="86"/>
    </row>
    <row r="35" spans="2:11" ht="12.75">
      <c r="B35" s="85"/>
      <c r="C35" s="85"/>
      <c r="D35" s="85"/>
      <c r="E35" s="86"/>
      <c r="F35" s="86"/>
      <c r="G35" s="68" t="s">
        <v>36</v>
      </c>
      <c r="H35" s="68"/>
      <c r="I35" s="68"/>
      <c r="J35" s="34">
        <v>99288</v>
      </c>
      <c r="K35" s="34">
        <v>131435</v>
      </c>
    </row>
    <row r="36" spans="2:11" ht="12.75">
      <c r="B36" s="68" t="s">
        <v>37</v>
      </c>
      <c r="C36" s="68"/>
      <c r="D36" s="68"/>
      <c r="E36" s="8"/>
      <c r="F36" s="8"/>
      <c r="G36" s="68" t="s">
        <v>40</v>
      </c>
      <c r="H36" s="68"/>
      <c r="I36" s="68"/>
      <c r="J36" s="34">
        <v>105526</v>
      </c>
      <c r="K36" s="34">
        <v>143154</v>
      </c>
    </row>
    <row r="37" spans="2:11" ht="12.75">
      <c r="B37" s="68" t="s">
        <v>38</v>
      </c>
      <c r="C37" s="68"/>
      <c r="D37" s="68"/>
      <c r="E37" s="8"/>
      <c r="F37" s="8"/>
      <c r="G37" s="68" t="s">
        <v>67</v>
      </c>
      <c r="H37" s="68"/>
      <c r="I37" s="68"/>
      <c r="J37" s="34">
        <v>-6238</v>
      </c>
      <c r="K37" s="34">
        <f>+K35-K36</f>
        <v>-11719</v>
      </c>
    </row>
    <row r="38" spans="2:11" ht="12.75">
      <c r="B38" s="88" t="s">
        <v>39</v>
      </c>
      <c r="C38" s="88"/>
      <c r="D38" s="88"/>
      <c r="E38" s="8"/>
      <c r="F38" s="8"/>
      <c r="G38" s="68" t="s">
        <v>44</v>
      </c>
      <c r="H38" s="68"/>
      <c r="I38" s="68"/>
      <c r="J38" s="34">
        <v>2426</v>
      </c>
      <c r="K38" s="34">
        <v>410</v>
      </c>
    </row>
    <row r="39" spans="2:11" ht="12.75">
      <c r="B39" s="87" t="s">
        <v>68</v>
      </c>
      <c r="C39" s="87"/>
      <c r="D39" s="87"/>
      <c r="E39" s="89"/>
      <c r="F39" s="89"/>
      <c r="G39" s="68" t="s">
        <v>46</v>
      </c>
      <c r="H39" s="68"/>
      <c r="I39" s="68"/>
      <c r="J39" s="34">
        <v>2532</v>
      </c>
      <c r="K39" s="34">
        <v>2799</v>
      </c>
    </row>
    <row r="40" spans="2:11" ht="12.75" customHeight="1">
      <c r="B40" s="87"/>
      <c r="C40" s="87"/>
      <c r="D40" s="87"/>
      <c r="E40" s="89"/>
      <c r="F40" s="89"/>
      <c r="G40" s="90" t="s">
        <v>47</v>
      </c>
      <c r="H40" s="90"/>
      <c r="I40" s="90"/>
      <c r="J40" s="34">
        <v>7738</v>
      </c>
      <c r="K40" s="34">
        <v>9242</v>
      </c>
    </row>
    <row r="41" spans="2:11" ht="25.5" customHeight="1">
      <c r="B41" s="72" t="s">
        <v>41</v>
      </c>
      <c r="C41" s="72"/>
      <c r="D41" s="72"/>
      <c r="E41" s="8"/>
      <c r="F41" s="8"/>
      <c r="G41" s="90" t="s">
        <v>49</v>
      </c>
      <c r="H41" s="87"/>
      <c r="I41" s="87"/>
      <c r="J41" s="34">
        <v>1043</v>
      </c>
      <c r="K41" s="34">
        <v>4098</v>
      </c>
    </row>
    <row r="42" spans="2:11" ht="24.75" customHeight="1">
      <c r="B42" s="72" t="s">
        <v>42</v>
      </c>
      <c r="C42" s="72"/>
      <c r="D42" s="72"/>
      <c r="E42" s="8"/>
      <c r="F42" s="8"/>
      <c r="G42" s="72" t="s">
        <v>75</v>
      </c>
      <c r="H42" s="68"/>
      <c r="I42" s="68"/>
      <c r="J42" s="34">
        <v>351</v>
      </c>
      <c r="K42" s="34">
        <f>+K37+K38-K39+K40-K41</f>
        <v>-8964</v>
      </c>
    </row>
    <row r="43" spans="2:11" ht="26.25" customHeight="1">
      <c r="B43" s="68" t="s">
        <v>39</v>
      </c>
      <c r="C43" s="68"/>
      <c r="D43" s="68"/>
      <c r="E43" s="8"/>
      <c r="F43" s="8"/>
      <c r="G43" s="91" t="s">
        <v>69</v>
      </c>
      <c r="H43" s="92"/>
      <c r="I43" s="93"/>
      <c r="J43" s="35"/>
      <c r="K43" s="35"/>
    </row>
    <row r="44" spans="2:11" ht="12.75" customHeight="1">
      <c r="B44" s="87" t="s">
        <v>70</v>
      </c>
      <c r="C44" s="87"/>
      <c r="D44" s="87"/>
      <c r="E44" s="89"/>
      <c r="F44" s="89"/>
      <c r="G44" s="87" t="s">
        <v>53</v>
      </c>
      <c r="H44" s="87"/>
      <c r="I44" s="87"/>
      <c r="J44" s="94">
        <v>351</v>
      </c>
      <c r="K44" s="94"/>
    </row>
    <row r="45" spans="2:11" ht="12.75">
      <c r="B45" s="87"/>
      <c r="C45" s="87"/>
      <c r="D45" s="87"/>
      <c r="E45" s="89"/>
      <c r="F45" s="89"/>
      <c r="G45" s="87"/>
      <c r="H45" s="87"/>
      <c r="I45" s="87"/>
      <c r="J45" s="94"/>
      <c r="K45" s="94"/>
    </row>
    <row r="46" spans="2:11" ht="24.75" customHeight="1">
      <c r="B46" s="72" t="s">
        <v>43</v>
      </c>
      <c r="C46" s="72"/>
      <c r="D46" s="72"/>
      <c r="E46" s="8"/>
      <c r="F46" s="8"/>
      <c r="G46" s="78" t="s">
        <v>55</v>
      </c>
      <c r="H46" s="78"/>
      <c r="I46" s="78"/>
      <c r="J46" s="34"/>
      <c r="K46" s="34"/>
    </row>
    <row r="47" spans="2:11" ht="28.5" customHeight="1">
      <c r="B47" s="72" t="s">
        <v>45</v>
      </c>
      <c r="C47" s="72"/>
      <c r="D47" s="72"/>
      <c r="E47" s="8"/>
      <c r="F47" s="8"/>
      <c r="G47" s="95" t="s">
        <v>71</v>
      </c>
      <c r="H47" s="96"/>
      <c r="I47" s="96"/>
      <c r="J47" s="34"/>
      <c r="K47" s="34"/>
    </row>
    <row r="48" spans="2:11" ht="16.5" customHeight="1">
      <c r="B48" s="68" t="s">
        <v>39</v>
      </c>
      <c r="C48" s="68"/>
      <c r="D48" s="68"/>
      <c r="E48" s="8"/>
      <c r="F48" s="8"/>
      <c r="G48" s="96" t="s">
        <v>72</v>
      </c>
      <c r="H48" s="96"/>
      <c r="I48" s="96"/>
      <c r="J48" s="34">
        <v>351</v>
      </c>
      <c r="K48" s="34">
        <v>-8964</v>
      </c>
    </row>
    <row r="49" spans="2:11" ht="34.5" customHeight="1">
      <c r="B49" s="79" t="s">
        <v>48</v>
      </c>
      <c r="C49" s="79"/>
      <c r="D49" s="79"/>
      <c r="E49" s="8"/>
      <c r="F49" s="8"/>
      <c r="G49" s="95" t="s">
        <v>76</v>
      </c>
      <c r="H49" s="96"/>
      <c r="I49" s="96"/>
      <c r="J49" s="34"/>
      <c r="K49" s="34"/>
    </row>
    <row r="50" spans="2:11" ht="35.25" customHeight="1">
      <c r="B50" s="79" t="s">
        <v>50</v>
      </c>
      <c r="C50" s="79"/>
      <c r="D50" s="79"/>
      <c r="E50" s="8"/>
      <c r="F50" s="8"/>
      <c r="G50" s="74" t="s">
        <v>73</v>
      </c>
      <c r="H50" s="78"/>
      <c r="I50" s="78"/>
      <c r="J50" s="34"/>
      <c r="K50" s="34"/>
    </row>
    <row r="51" spans="2:11" ht="18" customHeight="1">
      <c r="B51" s="65" t="s">
        <v>51</v>
      </c>
      <c r="C51" s="65"/>
      <c r="D51" s="65"/>
      <c r="E51" s="8"/>
      <c r="F51" s="8"/>
      <c r="G51" s="78" t="s">
        <v>74</v>
      </c>
      <c r="H51" s="78"/>
      <c r="I51" s="78"/>
      <c r="J51" s="34"/>
      <c r="K51" s="34"/>
    </row>
    <row r="52" spans="2:11" ht="15" customHeight="1">
      <c r="B52" s="87" t="s">
        <v>52</v>
      </c>
      <c r="C52" s="87"/>
      <c r="D52" s="87"/>
      <c r="E52" s="89"/>
      <c r="F52" s="89"/>
      <c r="G52" s="78" t="s">
        <v>57</v>
      </c>
      <c r="H52" s="78"/>
      <c r="I52" s="78"/>
      <c r="J52" s="34"/>
      <c r="K52" s="34"/>
    </row>
    <row r="53" spans="2:11" ht="28.5" customHeight="1">
      <c r="B53" s="87"/>
      <c r="C53" s="87"/>
      <c r="D53" s="87"/>
      <c r="E53" s="89"/>
      <c r="F53" s="89"/>
      <c r="G53" s="74" t="s">
        <v>58</v>
      </c>
      <c r="H53" s="78"/>
      <c r="I53" s="78"/>
      <c r="J53" s="34"/>
      <c r="K53" s="34"/>
    </row>
    <row r="54" spans="2:11" ht="24" customHeight="1">
      <c r="B54" s="87" t="s">
        <v>54</v>
      </c>
      <c r="C54" s="87"/>
      <c r="D54" s="87"/>
      <c r="E54" s="89"/>
      <c r="F54" s="89"/>
      <c r="G54" s="97"/>
      <c r="H54" s="98"/>
      <c r="I54" s="98"/>
      <c r="J54" s="14"/>
      <c r="K54" s="14"/>
    </row>
    <row r="55" spans="2:6" ht="22.5" customHeight="1">
      <c r="B55" s="87"/>
      <c r="C55" s="87"/>
      <c r="D55" s="87"/>
      <c r="E55" s="89"/>
      <c r="F55" s="89"/>
    </row>
    <row r="56" spans="2:6" ht="12.75">
      <c r="B56" s="87" t="s">
        <v>56</v>
      </c>
      <c r="C56" s="87"/>
      <c r="D56" s="87"/>
      <c r="E56" s="89"/>
      <c r="F56" s="89"/>
    </row>
    <row r="57" spans="2:6" ht="12.75">
      <c r="B57" s="87"/>
      <c r="C57" s="87"/>
      <c r="D57" s="87"/>
      <c r="E57" s="89"/>
      <c r="F57" s="89"/>
    </row>
    <row r="58" spans="2:11" ht="31.5" customHeight="1">
      <c r="B58" s="99" t="s">
        <v>103</v>
      </c>
      <c r="C58" s="99"/>
      <c r="D58" s="99"/>
      <c r="E58" s="99"/>
      <c r="F58" s="99"/>
      <c r="G58" s="99"/>
      <c r="H58" s="99"/>
      <c r="I58" s="99"/>
      <c r="J58" s="99"/>
      <c r="K58" s="99"/>
    </row>
    <row r="59" ht="14.25" customHeight="1">
      <c r="B59" t="s">
        <v>104</v>
      </c>
    </row>
    <row r="60" spans="1:11" ht="12.75">
      <c r="A60" s="63" t="s">
        <v>59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ht="7.5" customHeight="1"/>
    <row r="62" spans="2:11" ht="12" customHeight="1">
      <c r="B62" s="25"/>
      <c r="C62" s="26"/>
      <c r="D62" s="46" t="s">
        <v>8</v>
      </c>
      <c r="E62" s="47"/>
      <c r="F62" s="47"/>
      <c r="G62" s="48"/>
      <c r="H62" s="49" t="s">
        <v>107</v>
      </c>
      <c r="I62" s="47"/>
      <c r="J62" s="47"/>
      <c r="K62" s="50"/>
    </row>
    <row r="63" spans="2:11" ht="27.75" customHeight="1" hidden="1">
      <c r="B63" s="27"/>
      <c r="C63" s="28"/>
      <c r="D63" s="22"/>
      <c r="E63" s="23"/>
      <c r="F63" s="23"/>
      <c r="G63" s="42"/>
      <c r="H63" s="23"/>
      <c r="I63" s="23"/>
      <c r="J63" s="23"/>
      <c r="K63" s="24"/>
    </row>
    <row r="64" spans="2:11" ht="27.75" customHeight="1">
      <c r="B64" s="29"/>
      <c r="C64" s="30"/>
      <c r="D64" s="18" t="s">
        <v>80</v>
      </c>
      <c r="E64" s="18" t="s">
        <v>81</v>
      </c>
      <c r="F64" s="18" t="s">
        <v>82</v>
      </c>
      <c r="G64" s="43" t="s">
        <v>83</v>
      </c>
      <c r="H64" s="39" t="s">
        <v>80</v>
      </c>
      <c r="I64" s="18" t="s">
        <v>81</v>
      </c>
      <c r="J64" s="18" t="s">
        <v>82</v>
      </c>
      <c r="K64" s="18" t="s">
        <v>83</v>
      </c>
    </row>
    <row r="65" spans="2:11" ht="21.75" customHeight="1">
      <c r="B65" s="20" t="s">
        <v>84</v>
      </c>
      <c r="C65" s="20"/>
      <c r="D65" s="36">
        <v>21647</v>
      </c>
      <c r="E65" s="36"/>
      <c r="F65" s="36"/>
      <c r="G65" s="44">
        <v>21647</v>
      </c>
      <c r="H65" s="40">
        <v>21647</v>
      </c>
      <c r="I65" s="36"/>
      <c r="J65" s="36"/>
      <c r="K65" s="36">
        <v>21647</v>
      </c>
    </row>
    <row r="66" spans="2:11" ht="21.75" customHeight="1">
      <c r="B66" s="20" t="s">
        <v>85</v>
      </c>
      <c r="C66" s="20"/>
      <c r="D66" s="36"/>
      <c r="E66" s="36"/>
      <c r="F66" s="36"/>
      <c r="G66" s="44"/>
      <c r="H66" s="40"/>
      <c r="I66" s="36"/>
      <c r="J66" s="36"/>
      <c r="K66" s="36"/>
    </row>
    <row r="67" spans="2:11" ht="30" customHeight="1">
      <c r="B67" s="20" t="s">
        <v>86</v>
      </c>
      <c r="C67" s="20"/>
      <c r="D67" s="37"/>
      <c r="E67" s="37"/>
      <c r="F67" s="37"/>
      <c r="G67" s="45"/>
      <c r="H67" s="41"/>
      <c r="I67" s="37"/>
      <c r="J67" s="37"/>
      <c r="K67" s="37"/>
    </row>
    <row r="68" spans="2:11" ht="21.75" customHeight="1">
      <c r="B68" s="20" t="s">
        <v>87</v>
      </c>
      <c r="C68" s="20"/>
      <c r="D68" s="37"/>
      <c r="E68" s="37"/>
      <c r="F68" s="37"/>
      <c r="G68" s="45"/>
      <c r="H68" s="41"/>
      <c r="I68" s="37"/>
      <c r="J68" s="37"/>
      <c r="K68" s="37"/>
    </row>
    <row r="69" spans="2:11" ht="21.75" customHeight="1">
      <c r="B69" s="20" t="s">
        <v>88</v>
      </c>
      <c r="C69" s="20"/>
      <c r="D69" s="37"/>
      <c r="E69" s="37"/>
      <c r="F69" s="37"/>
      <c r="G69" s="45"/>
      <c r="H69" s="41"/>
      <c r="I69" s="37"/>
      <c r="J69" s="37"/>
      <c r="K69" s="37"/>
    </row>
    <row r="70" spans="2:11" ht="21.75" customHeight="1">
      <c r="B70" s="20" t="s">
        <v>89</v>
      </c>
      <c r="C70" s="20"/>
      <c r="D70" s="37"/>
      <c r="E70" s="37"/>
      <c r="F70" s="37"/>
      <c r="G70" s="45"/>
      <c r="H70" s="41"/>
      <c r="I70" s="37"/>
      <c r="J70" s="37"/>
      <c r="K70" s="37"/>
    </row>
    <row r="71" spans="2:11" ht="21.75" customHeight="1">
      <c r="B71" s="20" t="s">
        <v>90</v>
      </c>
      <c r="C71" s="20"/>
      <c r="D71" s="37">
        <v>178</v>
      </c>
      <c r="E71" s="37">
        <v>184</v>
      </c>
      <c r="F71" s="37"/>
      <c r="G71" s="45">
        <f>+D71+E71</f>
        <v>362</v>
      </c>
      <c r="H71" s="41">
        <v>362</v>
      </c>
      <c r="I71" s="37"/>
      <c r="J71" s="37">
        <v>362</v>
      </c>
      <c r="K71" s="37"/>
    </row>
    <row r="72" spans="2:11" ht="21.75" customHeight="1">
      <c r="B72" s="20" t="s">
        <v>91</v>
      </c>
      <c r="C72" s="20"/>
      <c r="D72" s="37">
        <v>5970</v>
      </c>
      <c r="E72" s="37"/>
      <c r="F72" s="37">
        <v>177</v>
      </c>
      <c r="G72" s="45">
        <f>+D72-F72</f>
        <v>5793</v>
      </c>
      <c r="H72" s="41">
        <v>5793</v>
      </c>
      <c r="I72" s="37">
        <v>8964</v>
      </c>
      <c r="J72" s="37">
        <v>362</v>
      </c>
      <c r="K72" s="37">
        <f>+H72+I72-J72</f>
        <v>14395</v>
      </c>
    </row>
    <row r="73" spans="2:11" ht="21.75" customHeight="1">
      <c r="B73" s="21" t="s">
        <v>92</v>
      </c>
      <c r="C73" s="21"/>
      <c r="D73" s="37"/>
      <c r="E73" s="37"/>
      <c r="F73" s="37"/>
      <c r="G73" s="45"/>
      <c r="H73" s="41"/>
      <c r="I73" s="37"/>
      <c r="J73" s="37"/>
      <c r="K73" s="37"/>
    </row>
    <row r="74" spans="2:13" ht="21.75" customHeight="1">
      <c r="B74" s="21" t="s">
        <v>93</v>
      </c>
      <c r="C74" s="21"/>
      <c r="D74" s="37">
        <f>+D65+D71-D72</f>
        <v>15855</v>
      </c>
      <c r="E74" s="37">
        <f>SUM(E65:E73)</f>
        <v>184</v>
      </c>
      <c r="F74" s="37">
        <f>SUM(F65:F73)</f>
        <v>177</v>
      </c>
      <c r="G74" s="45">
        <f>+G65+G71-G72</f>
        <v>16216</v>
      </c>
      <c r="H74" s="41">
        <f>+H65+H71-H72</f>
        <v>16216</v>
      </c>
      <c r="I74" s="37">
        <f>SUM(I65:I73)</f>
        <v>8964</v>
      </c>
      <c r="J74" s="37">
        <f>+J71-J72</f>
        <v>0</v>
      </c>
      <c r="K74" s="37">
        <f>+K65-K72</f>
        <v>7252</v>
      </c>
      <c r="M74" s="38"/>
    </row>
    <row r="75" spans="1:11" ht="31.5" customHeight="1">
      <c r="A75" s="31"/>
      <c r="B75" s="21" t="s">
        <v>95</v>
      </c>
      <c r="C75" s="21"/>
      <c r="D75" s="37"/>
      <c r="E75" s="37"/>
      <c r="F75" s="37"/>
      <c r="G75" s="45"/>
      <c r="H75" s="41"/>
      <c r="I75" s="37"/>
      <c r="J75" s="37"/>
      <c r="K75" s="37"/>
    </row>
    <row r="76" spans="1:11" ht="20.25" customHeight="1">
      <c r="A76" s="102"/>
      <c r="B76" s="102"/>
      <c r="C76" s="19"/>
      <c r="D76" s="11"/>
      <c r="E76" s="11"/>
      <c r="F76" s="11"/>
      <c r="G76" s="11"/>
      <c r="H76" s="11"/>
      <c r="I76" s="11"/>
      <c r="J76" s="11"/>
      <c r="K76" s="11"/>
    </row>
    <row r="78" spans="2:11" ht="117" customHeight="1">
      <c r="B78" s="103" t="s">
        <v>108</v>
      </c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1" ht="27.75" customHeight="1">
      <c r="B79" s="15"/>
      <c r="C79" s="16"/>
      <c r="D79" s="16"/>
      <c r="E79" s="16"/>
      <c r="F79" s="16"/>
      <c r="G79" s="16"/>
      <c r="H79" s="16"/>
      <c r="I79" s="16"/>
      <c r="J79" s="16"/>
      <c r="K79" s="16"/>
    </row>
    <row r="80" spans="2:11" ht="39" customHeight="1">
      <c r="B80" s="105" t="s">
        <v>94</v>
      </c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 ht="6" customHeight="1">
      <c r="B81" s="100" t="s">
        <v>100</v>
      </c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 ht="5.25" customHeight="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 ht="3" customHeight="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 ht="2.25" customHeight="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 ht="1.5" customHeight="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 ht="1.5" customHeight="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 ht="13.5" customHeight="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 ht="3.75" customHeight="1"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2:11" ht="24.75" customHeight="1">
      <c r="B89" s="109" t="s">
        <v>78</v>
      </c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12.75">
      <c r="B90" s="111" t="s">
        <v>101</v>
      </c>
      <c r="C90" s="112"/>
      <c r="D90" s="112"/>
      <c r="E90" s="112"/>
      <c r="F90" s="112"/>
      <c r="G90" s="112"/>
      <c r="H90" s="112"/>
      <c r="I90" s="112"/>
      <c r="J90" s="112"/>
      <c r="K90" s="112"/>
    </row>
    <row r="91" spans="2:11" ht="14.25" customHeight="1">
      <c r="B91" s="112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2:11" ht="12.75">
      <c r="B92" s="113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2:11" ht="12.75"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2:11" ht="7.5" customHeight="1"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2:11" ht="9.75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ht="12.75">
      <c r="B96" s="2"/>
      <c r="C96" s="2"/>
      <c r="D96" s="2"/>
      <c r="E96" s="2"/>
      <c r="F96" s="10"/>
      <c r="G96" s="2"/>
      <c r="H96" s="115" t="s">
        <v>60</v>
      </c>
      <c r="I96" s="116"/>
      <c r="J96" s="116"/>
      <c r="K96" s="116"/>
    </row>
    <row r="97" spans="2:11" ht="12.75">
      <c r="B97" s="2"/>
      <c r="C97" s="2"/>
      <c r="D97" s="2"/>
      <c r="E97" s="2"/>
      <c r="F97" s="10"/>
      <c r="G97" s="2"/>
      <c r="H97" s="108" t="s">
        <v>102</v>
      </c>
      <c r="I97" s="108"/>
      <c r="J97" s="108"/>
      <c r="K97" s="108"/>
    </row>
    <row r="98" spans="2:11" ht="9" customHeight="1">
      <c r="B98" s="2"/>
      <c r="C98" s="2"/>
      <c r="D98" s="2"/>
      <c r="E98" s="2"/>
      <c r="F98" s="10"/>
      <c r="G98" s="2"/>
      <c r="H98" s="1"/>
      <c r="I98" s="1"/>
      <c r="J98" s="1"/>
      <c r="K98" s="1"/>
    </row>
    <row r="99" spans="2:11" ht="12.75">
      <c r="B99" s="107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2:11" ht="12.7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2:11" ht="8.25" customHeight="1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</row>
    <row r="102" spans="2:11" ht="5.25" customHeight="1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</row>
  </sheetData>
  <sheetProtection/>
  <mergeCells count="122">
    <mergeCell ref="B99:K102"/>
    <mergeCell ref="H97:K97"/>
    <mergeCell ref="B89:K89"/>
    <mergeCell ref="B90:K91"/>
    <mergeCell ref="B92:K94"/>
    <mergeCell ref="H96:K96"/>
    <mergeCell ref="A60:K60"/>
    <mergeCell ref="B58:K58"/>
    <mergeCell ref="B81:K87"/>
    <mergeCell ref="A76:B76"/>
    <mergeCell ref="B78:K78"/>
    <mergeCell ref="B80:K80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2:G62"/>
    <mergeCell ref="H62:K62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2007-05-21T12:54:14Z</cp:lastPrinted>
  <dcterms:created xsi:type="dcterms:W3CDTF">2007-02-12T13:02:25Z</dcterms:created>
  <dcterms:modified xsi:type="dcterms:W3CDTF">2008-07-24T10:57:11Z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