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<sst xmlns="http://schemas.openxmlformats.org/spreadsheetml/2006/main" count="110" uniqueCount="104">
  <si>
    <t xml:space="preserve">Na osnovu čl. 66 Zakona o tržištu hartija od vrednosti  i drugih  finasijskih instrumenata </t>
  </si>
  <si>
    <t xml:space="preserve">/ Službeni glasnik RS br 47/2006 / i čl. 3 Pravilnika o sadržini i načinu izveštavanja </t>
  </si>
  <si>
    <t>javnih društava i obaveštavanju o posedovanju akcija sa pravom glasa</t>
  </si>
  <si>
    <t xml:space="preserve"> / Službeni glasnik RS br.100/2006.g./ objavljuje se </t>
  </si>
  <si>
    <t xml:space="preserve">                               OMNIKOMERC AD BEOGRAD</t>
  </si>
  <si>
    <t>I OSNOVNI PODACI</t>
  </si>
  <si>
    <t>1.skraceni naziv</t>
  </si>
  <si>
    <t xml:space="preserve">OMNIKOMERC AD </t>
  </si>
  <si>
    <t xml:space="preserve">3.maticni broj </t>
  </si>
  <si>
    <t>2. adresa</t>
  </si>
  <si>
    <t>Svetogorska 22</t>
  </si>
  <si>
    <t>4.PIB</t>
  </si>
  <si>
    <t>II  FINASIJSKI IZVESTAJI</t>
  </si>
  <si>
    <t xml:space="preserve">BILANS STANJA </t>
  </si>
  <si>
    <t>u 000 dinara</t>
  </si>
  <si>
    <t>OPIS</t>
  </si>
  <si>
    <t>UKUPNA AKTIVA</t>
  </si>
  <si>
    <t>STALNA IMOVINA</t>
  </si>
  <si>
    <t>NEKRETNINE</t>
  </si>
  <si>
    <t>DUGOROCNI FIN.PLAS.</t>
  </si>
  <si>
    <t>ucesce u kapitalu</t>
  </si>
  <si>
    <t>ostal.dug.fin.pl.</t>
  </si>
  <si>
    <t>OBRTNA IMOVINA</t>
  </si>
  <si>
    <t>ZALIHE</t>
  </si>
  <si>
    <t>KRAT.POTRAZ.PL.GOT.</t>
  </si>
  <si>
    <t>potrazivanja</t>
  </si>
  <si>
    <t>krat.fin.plasmani</t>
  </si>
  <si>
    <t>gotov,ekvi.i gotovina</t>
  </si>
  <si>
    <t>porez na dod.vr.i AVR</t>
  </si>
  <si>
    <t>POSLOVNA IMOVINA</t>
  </si>
  <si>
    <t>GUBITAK IZNAD VISINE KAPITALA</t>
  </si>
  <si>
    <t>UKUPNA PASIVA</t>
  </si>
  <si>
    <t>KAPITAL</t>
  </si>
  <si>
    <t>OSNOVNI KAPITAL</t>
  </si>
  <si>
    <t>REZERVE</t>
  </si>
  <si>
    <t>GUBITAK</t>
  </si>
  <si>
    <t>DUG.REZ.I OBAVEZE</t>
  </si>
  <si>
    <t>KRATKORICNE OBAVEZE</t>
  </si>
  <si>
    <t>Kratk.fin.obaveze</t>
  </si>
  <si>
    <t>Obaveze izposlovanja</t>
  </si>
  <si>
    <t>Ostale krat.ob.i PVR</t>
  </si>
  <si>
    <t>Obavze po osnovu poreza</t>
  </si>
  <si>
    <t xml:space="preserve">BILANS USPEHA </t>
  </si>
  <si>
    <t>POSLOVNI PRIHODI</t>
  </si>
  <si>
    <t>Prihod od prodaje</t>
  </si>
  <si>
    <t>Ostali poslovni prihodi</t>
  </si>
  <si>
    <t>POSLOVNI RASHODI</t>
  </si>
  <si>
    <t>Nabavna vr. robe</t>
  </si>
  <si>
    <t>Troskovi materijala</t>
  </si>
  <si>
    <t>Tr.zarada,naknada I ostali lic.rash.</t>
  </si>
  <si>
    <t>Tr.amortizacije I rezervisanja</t>
  </si>
  <si>
    <t>ostali posl.rashodi</t>
  </si>
  <si>
    <t>POSLOVNI GUBITAK</t>
  </si>
  <si>
    <t>FINASIJSKI PRIHODI</t>
  </si>
  <si>
    <t>FINASIJSKI RASHODI</t>
  </si>
  <si>
    <t>OSTALI PRIHODI</t>
  </si>
  <si>
    <t>GUBITAK iz red.pos.pre oporeziv.</t>
  </si>
  <si>
    <t>GUBITAK PRE OPOREZIVANJA</t>
  </si>
  <si>
    <t>NETO GUBITAK</t>
  </si>
  <si>
    <t>Poreski rashod perioda</t>
  </si>
  <si>
    <t>III MIŠLJENJE REVIZORA REVIZIT, Beograd</t>
  </si>
  <si>
    <t xml:space="preserve">Po našem mišljenju finasijski izveštaji istinito i objektivno, po svim materijalno </t>
  </si>
  <si>
    <t>značjnim pitanjima, propisima koji se primenjuju u Republici Srbiji prikazuju</t>
  </si>
  <si>
    <t xml:space="preserve">poslovanja za godinu koja se završila na taj dan u skladu sa računovodstvenim </t>
  </si>
  <si>
    <t>propisima koji se primenjuju u Republici Srbiji</t>
  </si>
  <si>
    <t xml:space="preserve">IV ZNAČAJNE PROMENE PRAVNOG I FINASIJSKOG POLOŽAJA </t>
  </si>
  <si>
    <t xml:space="preserve">DRUŠTVA I DRUGE VAŽNE PROMENE PODATAKA U </t>
  </si>
  <si>
    <t xml:space="preserve"> PROSPEKTUZA DISTRIBUCIJU HARTIJA OD VREDNOSTI</t>
  </si>
  <si>
    <t xml:space="preserve">Nije bilo značajnijih promena pravnog  i finasijskog položaja društva ni drugih važnih </t>
  </si>
  <si>
    <t>promena podataka sadržasnih u prospektu za distribuciju hartija od vrednosti</t>
  </si>
  <si>
    <t xml:space="preserve">V  VREME I MESTO GDE SE MOŽE IZVRŠITI UVID U KOMPLETAN  </t>
  </si>
  <si>
    <t>GODIŠNJI RAČUN DRUŠTVA</t>
  </si>
  <si>
    <t xml:space="preserve">Uvid se može izvršiti svakog radnog dana  u sedištu društva u Beogradu,  </t>
  </si>
  <si>
    <t>Svetogorska 22, uz prethodnu najavu.</t>
  </si>
  <si>
    <t>Generalni direktor</t>
  </si>
  <si>
    <t>Dusanka Peslac</t>
  </si>
  <si>
    <t xml:space="preserve">                IZVOD IZ GODIŠNJEG RAČUNA ZA  2008.g.</t>
  </si>
  <si>
    <t>na dan 31.12.2008.g</t>
  </si>
  <si>
    <t xml:space="preserve"> u periodu 01.01.- 31.12.2008.g.</t>
  </si>
  <si>
    <t xml:space="preserve"> finasijsku poziciju OMNIKOMERC AD Beograd na dan 31.12.2008.g. i rezultate </t>
  </si>
  <si>
    <t xml:space="preserve">NEREAL.GUBICI po osnovu HOV  </t>
  </si>
  <si>
    <t>NERASPOREDJENI DOBITAK</t>
  </si>
  <si>
    <t>ODLOZENE PORESKEOBAVEZE</t>
  </si>
  <si>
    <t>POSLOVNI DOBITAK</t>
  </si>
  <si>
    <t>DOBITAK iz red.pos.pre oporeziv.</t>
  </si>
  <si>
    <t>DOBITAK  PRE OPOREZIVANJA</t>
  </si>
  <si>
    <t>NETO DOBITAK</t>
  </si>
  <si>
    <t xml:space="preserve">IZVESTAJ O PROMENAMA NA KAPITALU </t>
  </si>
  <si>
    <t>u 000 din</t>
  </si>
  <si>
    <t>Neulaceni uisani kaital</t>
  </si>
  <si>
    <t>EMISIONA PREMIJA</t>
  </si>
  <si>
    <t>REVALORIZACIONE REZERVE</t>
  </si>
  <si>
    <t>GUBITAK DO VISINE KAITALA</t>
  </si>
  <si>
    <t>UKUNO</t>
  </si>
  <si>
    <t>Povecanje tokom 2007</t>
  </si>
  <si>
    <t>Smanjenje tokom 2007</t>
  </si>
  <si>
    <t>Stanje na poc.2007</t>
  </si>
  <si>
    <t>Stanje na poc.2008</t>
  </si>
  <si>
    <t>Povecanje tokom 2008</t>
  </si>
  <si>
    <t>Smanjenje tokom 2008</t>
  </si>
  <si>
    <t>OSTALI KAIPTAL</t>
  </si>
  <si>
    <t xml:space="preserve">OSNOVNI KAPITAL </t>
  </si>
  <si>
    <t>Stanje na kraju 2007</t>
  </si>
  <si>
    <t>Stanje na kraju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</si>
</sst>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"/>
    <numFmt numFmtId="173" formatCode="0.0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4" fontId="0" fillId="0" borderId="1" xfId="0" applyNumberForma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9">
      <selection activeCell="D111" sqref="D111"/>
    </sheetView>
  </sheetViews>
  <sheetFormatPr defaultColWidth="9.140625" defaultRowHeight="12.75"/>
  <cols>
    <col min="1" max="1" width="30.7109375" style="0" customWidth="1"/>
    <col min="2" max="2" width="19.8515625" style="0" customWidth="1"/>
    <col min="3" max="3" width="19.28125" style="0" customWidth="1"/>
    <col min="4" max="5" width="15.7109375" style="0" customWidth="1"/>
    <col min="6" max="6" width="15.00390625" style="0" customWidth="1"/>
    <col min="7" max="7" width="17.7109375" style="0" customWidth="1"/>
    <col min="8" max="8" width="16.57421875" style="0" customWidth="1"/>
    <col min="9" max="9" width="16.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2.75">
      <c r="A3" t="s">
        <v>2</v>
      </c>
    </row>
    <row r="4" spans="1:9" ht="12.75">
      <c r="A4" s="1" t="s">
        <v>3</v>
      </c>
      <c r="B4" s="1"/>
      <c r="C4" s="1"/>
      <c r="D4" s="1"/>
      <c r="E4" s="1"/>
      <c r="F4" s="1"/>
      <c r="G4" s="1"/>
      <c r="H4" s="1"/>
      <c r="I4" s="1"/>
    </row>
    <row r="5" ht="15">
      <c r="A5" s="2"/>
    </row>
    <row r="6" spans="1:5" ht="18">
      <c r="A6" s="3" t="s">
        <v>76</v>
      </c>
      <c r="B6" s="4"/>
      <c r="C6" s="4"/>
      <c r="D6" s="4"/>
      <c r="E6" s="4"/>
    </row>
    <row r="7" spans="1:5" ht="18">
      <c r="A7" s="4" t="s">
        <v>4</v>
      </c>
      <c r="B7" s="4"/>
      <c r="C7" s="4"/>
      <c r="D7" s="4"/>
      <c r="E7" s="4"/>
    </row>
    <row r="9" ht="18">
      <c r="A9" s="4" t="s">
        <v>5</v>
      </c>
    </row>
    <row r="10" ht="18">
      <c r="A10" s="4"/>
    </row>
    <row r="11" spans="1:5" ht="12.75">
      <c r="A11" s="5" t="s">
        <v>6</v>
      </c>
      <c r="B11" s="5" t="s">
        <v>7</v>
      </c>
      <c r="C11" s="6" t="s">
        <v>8</v>
      </c>
      <c r="D11" s="5">
        <v>7024541</v>
      </c>
      <c r="E11" s="45"/>
    </row>
    <row r="12" spans="1:5" ht="12.75">
      <c r="A12" s="5" t="s">
        <v>9</v>
      </c>
      <c r="B12" s="5" t="s">
        <v>10</v>
      </c>
      <c r="C12" s="6" t="s">
        <v>11</v>
      </c>
      <c r="D12" s="5">
        <v>101822174</v>
      </c>
      <c r="E12" s="45"/>
    </row>
    <row r="14" spans="1:2" ht="18">
      <c r="A14" s="4" t="s">
        <v>12</v>
      </c>
      <c r="B14" s="4"/>
    </row>
    <row r="16" spans="2:3" ht="15.75">
      <c r="B16" s="7" t="s">
        <v>13</v>
      </c>
      <c r="C16" s="2"/>
    </row>
    <row r="17" spans="2:3" ht="15.75">
      <c r="B17" s="7" t="s">
        <v>77</v>
      </c>
      <c r="C17" s="2"/>
    </row>
    <row r="19" ht="13.5" thickBot="1">
      <c r="C19" s="8" t="s">
        <v>14</v>
      </c>
    </row>
    <row r="20" spans="1:3" ht="13.5" thickBot="1">
      <c r="A20" s="9" t="s">
        <v>15</v>
      </c>
      <c r="B20" s="10">
        <v>2008</v>
      </c>
      <c r="C20" s="10">
        <v>2007</v>
      </c>
    </row>
    <row r="21" spans="1:3" ht="15.75">
      <c r="A21" s="11" t="s">
        <v>16</v>
      </c>
      <c r="B21" s="12">
        <f>+B36+B37</f>
        <v>28245</v>
      </c>
      <c r="C21" s="12">
        <f>+C36+C37</f>
        <v>28607</v>
      </c>
    </row>
    <row r="22" spans="1:3" ht="12.75">
      <c r="A22" s="13" t="s">
        <v>17</v>
      </c>
      <c r="B22" s="26">
        <v>12654</v>
      </c>
      <c r="C22" s="26">
        <v>14004</v>
      </c>
    </row>
    <row r="23" spans="1:3" ht="12.75">
      <c r="A23" s="6" t="s">
        <v>18</v>
      </c>
      <c r="B23" s="27">
        <v>11580</v>
      </c>
      <c r="C23" s="27">
        <v>12369</v>
      </c>
    </row>
    <row r="24" spans="1:3" ht="12.75">
      <c r="A24" s="6" t="s">
        <v>19</v>
      </c>
      <c r="B24" s="27">
        <v>1074</v>
      </c>
      <c r="C24" s="27">
        <v>1635</v>
      </c>
    </row>
    <row r="25" spans="1:3" ht="12.75">
      <c r="A25" s="6" t="s">
        <v>20</v>
      </c>
      <c r="B25" s="27">
        <v>82</v>
      </c>
      <c r="C25" s="27">
        <v>613</v>
      </c>
    </row>
    <row r="26" spans="1:3" ht="12.75">
      <c r="A26" s="16" t="s">
        <v>21</v>
      </c>
      <c r="B26" s="27">
        <v>992</v>
      </c>
      <c r="C26" s="27">
        <v>1022</v>
      </c>
    </row>
    <row r="27" spans="1:3" ht="12.75">
      <c r="A27" s="6"/>
      <c r="B27" s="27"/>
      <c r="C27" s="27"/>
    </row>
    <row r="28" spans="1:3" ht="12.75">
      <c r="A28" s="13" t="s">
        <v>22</v>
      </c>
      <c r="B28" s="26">
        <f>+B30+B29</f>
        <v>15591</v>
      </c>
      <c r="C28" s="26">
        <f>+C30</f>
        <v>1604</v>
      </c>
    </row>
    <row r="29" spans="1:3" ht="12.75">
      <c r="A29" s="5" t="s">
        <v>23</v>
      </c>
      <c r="B29" s="28">
        <v>934</v>
      </c>
      <c r="C29" s="26">
        <v>5586</v>
      </c>
    </row>
    <row r="30" spans="1:3" ht="12.75">
      <c r="A30" s="6" t="s">
        <v>24</v>
      </c>
      <c r="B30" s="27">
        <v>14657</v>
      </c>
      <c r="C30" s="27">
        <v>1604</v>
      </c>
    </row>
    <row r="31" spans="1:3" ht="12.75">
      <c r="A31" s="6" t="s">
        <v>25</v>
      </c>
      <c r="B31" s="27">
        <v>13935</v>
      </c>
      <c r="C31" s="27">
        <v>50</v>
      </c>
    </row>
    <row r="32" spans="1:3" ht="12.75">
      <c r="A32" s="6" t="s">
        <v>26</v>
      </c>
      <c r="B32" s="27"/>
      <c r="C32" s="27"/>
    </row>
    <row r="33" spans="1:3" ht="12.75">
      <c r="A33" s="6" t="s">
        <v>27</v>
      </c>
      <c r="B33" s="27">
        <v>722</v>
      </c>
      <c r="C33" s="27">
        <v>759</v>
      </c>
    </row>
    <row r="34" spans="1:3" ht="12.75">
      <c r="A34" s="6" t="s">
        <v>28</v>
      </c>
      <c r="B34" s="27">
        <v>722</v>
      </c>
      <c r="C34" s="27">
        <v>632</v>
      </c>
    </row>
    <row r="35" spans="1:3" ht="12.75">
      <c r="A35" s="6"/>
      <c r="B35" s="27"/>
      <c r="C35" s="27"/>
    </row>
    <row r="36" spans="1:3" ht="12.75">
      <c r="A36" s="13" t="s">
        <v>29</v>
      </c>
      <c r="B36" s="26">
        <f>+B28+B22</f>
        <v>28245</v>
      </c>
      <c r="C36" s="26">
        <v>21194</v>
      </c>
    </row>
    <row r="37" spans="1:3" ht="12.75">
      <c r="A37" s="6" t="s">
        <v>30</v>
      </c>
      <c r="B37" s="6"/>
      <c r="C37" s="6">
        <v>7413</v>
      </c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5.75">
      <c r="A40" s="11" t="s">
        <v>31</v>
      </c>
      <c r="B40" s="29">
        <f>+B21</f>
        <v>28245</v>
      </c>
      <c r="C40" s="29">
        <f>+C21</f>
        <v>28607</v>
      </c>
    </row>
    <row r="41" spans="1:3" ht="12.75">
      <c r="A41" s="14" t="s">
        <v>32</v>
      </c>
      <c r="B41" s="27">
        <v>1057</v>
      </c>
      <c r="C41" s="27"/>
    </row>
    <row r="42" spans="1:3" ht="12.75">
      <c r="A42" s="15" t="s">
        <v>33</v>
      </c>
      <c r="B42" s="27">
        <v>90226</v>
      </c>
      <c r="C42" s="27">
        <v>90226</v>
      </c>
    </row>
    <row r="43" spans="1:3" ht="12.75">
      <c r="A43" s="15" t="s">
        <v>34</v>
      </c>
      <c r="B43" s="27">
        <v>73</v>
      </c>
      <c r="C43" s="27">
        <v>73</v>
      </c>
    </row>
    <row r="44" spans="1:3" ht="12.75">
      <c r="A44" s="15" t="s">
        <v>80</v>
      </c>
      <c r="B44" s="27">
        <v>542</v>
      </c>
      <c r="C44" s="27"/>
    </row>
    <row r="45" spans="1:3" ht="12.75">
      <c r="A45" s="15" t="s">
        <v>81</v>
      </c>
      <c r="B45" s="27">
        <v>9012</v>
      </c>
      <c r="C45" s="27"/>
    </row>
    <row r="46" spans="1:3" ht="12.75">
      <c r="A46" s="17" t="s">
        <v>35</v>
      </c>
      <c r="B46" s="27">
        <v>97712</v>
      </c>
      <c r="C46" s="27">
        <v>90299</v>
      </c>
    </row>
    <row r="47" spans="1:3" ht="12.75">
      <c r="A47" s="14" t="s">
        <v>36</v>
      </c>
      <c r="B47" s="26">
        <v>27186</v>
      </c>
      <c r="C47" s="26">
        <v>28607</v>
      </c>
    </row>
    <row r="48" spans="1:3" ht="12.75">
      <c r="A48" s="6" t="s">
        <v>37</v>
      </c>
      <c r="B48" s="27">
        <f>+B47</f>
        <v>27186</v>
      </c>
      <c r="C48" s="27">
        <f>+C47</f>
        <v>28607</v>
      </c>
    </row>
    <row r="49" spans="1:3" ht="12.75">
      <c r="A49" s="6" t="s">
        <v>38</v>
      </c>
      <c r="B49" s="27">
        <v>18341</v>
      </c>
      <c r="C49" s="27">
        <v>22061</v>
      </c>
    </row>
    <row r="50" spans="1:3" ht="12.75">
      <c r="A50" s="6" t="s">
        <v>39</v>
      </c>
      <c r="B50" s="27">
        <v>6493</v>
      </c>
      <c r="C50" s="27">
        <v>6277</v>
      </c>
    </row>
    <row r="51" spans="1:3" ht="12.75">
      <c r="A51" s="6" t="s">
        <v>40</v>
      </c>
      <c r="B51" s="27">
        <v>158</v>
      </c>
      <c r="C51" s="27">
        <v>265</v>
      </c>
    </row>
    <row r="52" spans="1:3" ht="12.75">
      <c r="A52" s="16" t="s">
        <v>41</v>
      </c>
      <c r="B52" s="30">
        <v>2194</v>
      </c>
      <c r="C52" s="27">
        <v>4</v>
      </c>
    </row>
    <row r="53" spans="1:3" ht="12.75">
      <c r="A53" s="16" t="s">
        <v>82</v>
      </c>
      <c r="B53" s="30">
        <v>2</v>
      </c>
      <c r="C53" s="30">
        <v>0</v>
      </c>
    </row>
    <row r="59" spans="1:2" ht="18">
      <c r="A59" s="18" t="s">
        <v>42</v>
      </c>
      <c r="B59" s="19"/>
    </row>
    <row r="60" spans="1:2" ht="15.75">
      <c r="A60" s="20" t="s">
        <v>78</v>
      </c>
      <c r="B60" s="21"/>
    </row>
    <row r="62" spans="1:3" ht="13.5" thickBot="1">
      <c r="A62" s="21"/>
      <c r="B62" s="8"/>
      <c r="C62" s="8" t="s">
        <v>14</v>
      </c>
    </row>
    <row r="63" spans="1:3" ht="13.5" thickBot="1">
      <c r="A63" s="9" t="s">
        <v>15</v>
      </c>
      <c r="B63" s="10">
        <v>2007</v>
      </c>
      <c r="C63" s="10">
        <v>2008</v>
      </c>
    </row>
    <row r="64" spans="1:3" ht="15.75">
      <c r="A64" s="22" t="s">
        <v>43</v>
      </c>
      <c r="B64" s="23">
        <v>21795</v>
      </c>
      <c r="C64" s="23">
        <v>8681</v>
      </c>
    </row>
    <row r="65" spans="1:3" ht="12.75">
      <c r="A65" s="6" t="s">
        <v>44</v>
      </c>
      <c r="B65" s="6">
        <v>17652</v>
      </c>
      <c r="C65" s="6">
        <v>4654</v>
      </c>
    </row>
    <row r="66" spans="1:3" ht="12.75">
      <c r="A66" s="6" t="s">
        <v>45</v>
      </c>
      <c r="B66" s="6">
        <v>4143</v>
      </c>
      <c r="C66" s="6">
        <v>4027</v>
      </c>
    </row>
    <row r="67" spans="1:3" ht="12.75">
      <c r="A67" s="6"/>
      <c r="B67" s="6"/>
      <c r="C67" s="6"/>
    </row>
    <row r="68" spans="1:3" ht="15.75">
      <c r="A68" s="11" t="s">
        <v>46</v>
      </c>
      <c r="B68" s="11">
        <v>12823</v>
      </c>
      <c r="C68" s="11">
        <v>10912</v>
      </c>
    </row>
    <row r="69" spans="1:3" ht="15.75">
      <c r="A69" s="5" t="s">
        <v>47</v>
      </c>
      <c r="B69" s="5">
        <v>5148</v>
      </c>
      <c r="C69" s="11">
        <v>3473</v>
      </c>
    </row>
    <row r="70" spans="1:3" ht="12.75">
      <c r="A70" s="6" t="s">
        <v>48</v>
      </c>
      <c r="B70" s="6">
        <v>493</v>
      </c>
      <c r="C70" s="6">
        <v>380</v>
      </c>
    </row>
    <row r="71" spans="1:3" ht="12.75">
      <c r="A71" s="6" t="s">
        <v>49</v>
      </c>
      <c r="B71" s="6">
        <v>2066</v>
      </c>
      <c r="C71" s="6">
        <v>4140</v>
      </c>
    </row>
    <row r="72" spans="1:3" ht="12.75">
      <c r="A72" s="6" t="s">
        <v>50</v>
      </c>
      <c r="B72" s="6">
        <v>789</v>
      </c>
      <c r="C72" s="6">
        <v>789</v>
      </c>
    </row>
    <row r="73" spans="1:3" ht="12.75">
      <c r="A73" s="6" t="s">
        <v>51</v>
      </c>
      <c r="B73" s="6">
        <v>4327</v>
      </c>
      <c r="C73" s="6">
        <v>2130</v>
      </c>
    </row>
    <row r="74" spans="1:3" ht="12.75">
      <c r="A74" s="6" t="s">
        <v>83</v>
      </c>
      <c r="B74" s="6">
        <v>8972</v>
      </c>
      <c r="C74" s="6">
        <v>0</v>
      </c>
    </row>
    <row r="75" spans="1:3" ht="12.75">
      <c r="A75" s="13" t="s">
        <v>52</v>
      </c>
      <c r="B75" s="13">
        <v>0</v>
      </c>
      <c r="C75" s="13">
        <v>2231</v>
      </c>
    </row>
    <row r="76" spans="1:3" ht="12.75">
      <c r="A76" s="13" t="s">
        <v>53</v>
      </c>
      <c r="B76" s="6">
        <v>41</v>
      </c>
      <c r="C76" s="6">
        <v>14</v>
      </c>
    </row>
    <row r="77" spans="1:3" ht="12.75">
      <c r="A77" s="13" t="s">
        <v>54</v>
      </c>
      <c r="B77" s="6">
        <v>0</v>
      </c>
      <c r="C77" s="6">
        <v>83</v>
      </c>
    </row>
    <row r="78" spans="1:3" ht="12.75">
      <c r="A78" s="13" t="s">
        <v>55</v>
      </c>
      <c r="B78" s="6">
        <v>0</v>
      </c>
      <c r="C78" s="6">
        <v>444</v>
      </c>
    </row>
    <row r="79" spans="1:3" ht="12.75">
      <c r="A79" s="13" t="s">
        <v>84</v>
      </c>
      <c r="B79" s="6">
        <v>9013</v>
      </c>
      <c r="C79" s="6">
        <v>0</v>
      </c>
    </row>
    <row r="80" spans="1:3" ht="12.75">
      <c r="A80" s="13" t="s">
        <v>56</v>
      </c>
      <c r="B80" s="6">
        <v>0</v>
      </c>
      <c r="C80" s="6">
        <v>1856</v>
      </c>
    </row>
    <row r="81" spans="1:3" ht="12.75">
      <c r="A81" s="13" t="s">
        <v>85</v>
      </c>
      <c r="B81" s="6">
        <v>9013</v>
      </c>
      <c r="C81" s="6">
        <v>0</v>
      </c>
    </row>
    <row r="82" spans="1:3" ht="12.75">
      <c r="A82" s="13" t="s">
        <v>57</v>
      </c>
      <c r="B82" s="27">
        <v>0</v>
      </c>
      <c r="C82" s="27">
        <v>1856</v>
      </c>
    </row>
    <row r="83" spans="1:3" ht="12.75">
      <c r="A83" s="13" t="s">
        <v>59</v>
      </c>
      <c r="B83" s="27">
        <v>2</v>
      </c>
      <c r="C83" s="27">
        <v>0</v>
      </c>
    </row>
    <row r="84" spans="1:3" ht="15.75">
      <c r="A84" s="11" t="s">
        <v>86</v>
      </c>
      <c r="B84" s="29">
        <v>9011</v>
      </c>
      <c r="C84" s="29">
        <v>0</v>
      </c>
    </row>
    <row r="85" spans="1:3" ht="15.75">
      <c r="A85" s="11" t="s">
        <v>58</v>
      </c>
      <c r="B85" s="29">
        <v>0</v>
      </c>
      <c r="C85" s="29">
        <v>1856</v>
      </c>
    </row>
    <row r="88" spans="1:3" ht="18">
      <c r="A88" s="36" t="s">
        <v>87</v>
      </c>
      <c r="B88" s="21"/>
      <c r="C88" s="21"/>
    </row>
    <row r="89" spans="1:8" ht="13.5" thickBot="1">
      <c r="A89" s="24"/>
      <c r="B89" s="21"/>
      <c r="C89" s="21"/>
      <c r="H89" s="21" t="s">
        <v>88</v>
      </c>
    </row>
    <row r="90" spans="1:9" ht="12.75">
      <c r="A90" s="34"/>
      <c r="B90" s="37"/>
      <c r="C90" s="53">
        <v>2007</v>
      </c>
      <c r="D90" s="40"/>
      <c r="E90" s="39"/>
      <c r="F90" s="37"/>
      <c r="G90" s="38">
        <v>2008</v>
      </c>
      <c r="H90" s="40"/>
      <c r="I90" s="50"/>
    </row>
    <row r="91" spans="1:9" ht="13.5" thickBot="1">
      <c r="A91" s="35"/>
      <c r="B91" s="52" t="s">
        <v>96</v>
      </c>
      <c r="C91" s="41" t="s">
        <v>94</v>
      </c>
      <c r="D91" s="43" t="s">
        <v>95</v>
      </c>
      <c r="E91" s="46" t="s">
        <v>102</v>
      </c>
      <c r="F91" s="41" t="s">
        <v>97</v>
      </c>
      <c r="G91" s="42" t="s">
        <v>98</v>
      </c>
      <c r="H91" s="47" t="s">
        <v>99</v>
      </c>
      <c r="I91" s="43" t="s">
        <v>103</v>
      </c>
    </row>
    <row r="92" spans="1:9" ht="12.75">
      <c r="A92" s="32" t="s">
        <v>101</v>
      </c>
      <c r="B92" s="44">
        <v>86828897.2</v>
      </c>
      <c r="C92" s="33"/>
      <c r="D92" s="33"/>
      <c r="E92" s="44">
        <f>+B92</f>
        <v>86828897.2</v>
      </c>
      <c r="F92" s="44">
        <f>+E92</f>
        <v>86828897.2</v>
      </c>
      <c r="G92" s="33"/>
      <c r="H92" s="48"/>
      <c r="I92" s="44">
        <f>+F92</f>
        <v>86828897.2</v>
      </c>
    </row>
    <row r="93" spans="1:9" ht="12.75">
      <c r="A93" s="31" t="s">
        <v>100</v>
      </c>
      <c r="B93" s="51">
        <v>33396815.57</v>
      </c>
      <c r="C93" s="6"/>
      <c r="D93" s="6"/>
      <c r="E93" s="51">
        <f>+B93</f>
        <v>33396815.57</v>
      </c>
      <c r="F93" s="44">
        <f aca="true" t="shared" si="0" ref="F93:F101">+E93</f>
        <v>33396815.57</v>
      </c>
      <c r="G93" s="6"/>
      <c r="H93" s="49"/>
      <c r="I93" s="51">
        <f>+F93</f>
        <v>33396815.57</v>
      </c>
    </row>
    <row r="94" spans="1:9" ht="12.75">
      <c r="A94" s="31" t="s">
        <v>89</v>
      </c>
      <c r="B94" s="6"/>
      <c r="C94" s="6"/>
      <c r="D94" s="6"/>
      <c r="E94" s="6"/>
      <c r="F94" s="44"/>
      <c r="G94" s="6"/>
      <c r="H94" s="49"/>
      <c r="I94" s="6"/>
    </row>
    <row r="95" spans="1:9" ht="12.75">
      <c r="A95" s="31" t="s">
        <v>90</v>
      </c>
      <c r="B95" s="6"/>
      <c r="C95" s="6"/>
      <c r="D95" s="6"/>
      <c r="E95" s="6"/>
      <c r="F95" s="44"/>
      <c r="G95" s="6"/>
      <c r="H95" s="49"/>
      <c r="I95" s="6"/>
    </row>
    <row r="96" spans="1:9" ht="12.75">
      <c r="A96" s="31" t="s">
        <v>34</v>
      </c>
      <c r="B96" s="51">
        <v>73000</v>
      </c>
      <c r="C96" s="6"/>
      <c r="D96" s="6"/>
      <c r="E96" s="51">
        <f>+B96</f>
        <v>73000</v>
      </c>
      <c r="F96" s="44">
        <f t="shared" si="0"/>
        <v>73000</v>
      </c>
      <c r="G96" s="6"/>
      <c r="H96" s="49"/>
      <c r="I96" s="51">
        <f>+F96</f>
        <v>73000</v>
      </c>
    </row>
    <row r="97" spans="1:9" ht="12.75">
      <c r="A97" s="31" t="s">
        <v>91</v>
      </c>
      <c r="B97" s="6"/>
      <c r="C97" s="6"/>
      <c r="D97" s="6"/>
      <c r="E97" s="6"/>
      <c r="F97" s="44"/>
      <c r="G97" s="6"/>
      <c r="H97" s="49"/>
      <c r="I97" s="6"/>
    </row>
    <row r="98" spans="1:9" ht="12.75">
      <c r="A98" s="31" t="s">
        <v>81</v>
      </c>
      <c r="B98" s="6"/>
      <c r="C98" s="6"/>
      <c r="D98" s="6"/>
      <c r="E98" s="6"/>
      <c r="F98" s="44"/>
      <c r="G98" s="6"/>
      <c r="H98" s="49"/>
      <c r="I98" s="51">
        <v>9011640.48</v>
      </c>
    </row>
    <row r="99" spans="1:9" ht="12.75">
      <c r="A99" s="31" t="s">
        <v>92</v>
      </c>
      <c r="B99" s="51">
        <v>90298712.77</v>
      </c>
      <c r="C99" s="6"/>
      <c r="D99" s="6"/>
      <c r="E99" s="51">
        <f>+B99</f>
        <v>90298712.77</v>
      </c>
      <c r="F99" s="44">
        <f t="shared" si="0"/>
        <v>90298712.77</v>
      </c>
      <c r="G99" s="51">
        <v>7412698.25</v>
      </c>
      <c r="H99" s="49"/>
      <c r="I99" s="51">
        <f>+G99+F99</f>
        <v>97711411.02</v>
      </c>
    </row>
    <row r="100" spans="1:9" ht="12.75">
      <c r="A100" s="31" t="s">
        <v>93</v>
      </c>
      <c r="B100" s="6"/>
      <c r="C100" s="6"/>
      <c r="D100" s="6"/>
      <c r="E100" s="6"/>
      <c r="F100" s="44"/>
      <c r="G100" s="6"/>
      <c r="H100" s="49"/>
      <c r="I100" s="6"/>
    </row>
    <row r="101" spans="1:9" ht="12.75">
      <c r="A101" s="31" t="s">
        <v>30</v>
      </c>
      <c r="B101" s="51">
        <v>5556909.05</v>
      </c>
      <c r="C101" s="51">
        <v>1855789</v>
      </c>
      <c r="D101" s="6"/>
      <c r="E101" s="51">
        <f>+C101+B101</f>
        <v>7412698.05</v>
      </c>
      <c r="F101" s="44">
        <f t="shared" si="0"/>
        <v>7412698.05</v>
      </c>
      <c r="G101" s="6"/>
      <c r="H101" s="49"/>
      <c r="I101" s="6"/>
    </row>
    <row r="102" spans="1:3" ht="12.75">
      <c r="A102" s="24"/>
      <c r="B102" s="21"/>
      <c r="C102" s="21"/>
    </row>
    <row r="103" spans="1:2" ht="15.75">
      <c r="A103" s="7" t="s">
        <v>60</v>
      </c>
      <c r="B103" s="25"/>
    </row>
    <row r="104" ht="12.75">
      <c r="A104" s="1" t="s">
        <v>61</v>
      </c>
    </row>
    <row r="105" ht="12.75">
      <c r="A105" s="1" t="s">
        <v>62</v>
      </c>
    </row>
    <row r="106" ht="12.75">
      <c r="A106" s="1" t="s">
        <v>79</v>
      </c>
    </row>
    <row r="107" ht="12.75">
      <c r="A107" t="s">
        <v>63</v>
      </c>
    </row>
    <row r="108" ht="12.75">
      <c r="A108" s="1" t="s">
        <v>64</v>
      </c>
    </row>
    <row r="109" ht="12.75">
      <c r="A109" s="1"/>
    </row>
    <row r="110" ht="15.75">
      <c r="A110" s="7" t="s">
        <v>65</v>
      </c>
    </row>
    <row r="111" ht="15.75">
      <c r="A111" s="7" t="s">
        <v>66</v>
      </c>
    </row>
    <row r="112" ht="15.75">
      <c r="A112" s="7" t="s">
        <v>67</v>
      </c>
    </row>
    <row r="113" spans="1:2" ht="12.75">
      <c r="A113" s="1" t="s">
        <v>68</v>
      </c>
      <c r="B113" s="1"/>
    </row>
    <row r="114" ht="12.75">
      <c r="A114" s="1" t="s">
        <v>69</v>
      </c>
    </row>
    <row r="118" s="25" customFormat="1" ht="15.75">
      <c r="A118" s="7" t="s">
        <v>70</v>
      </c>
    </row>
    <row r="119" s="25" customFormat="1" ht="15.75">
      <c r="A119" s="7" t="s">
        <v>71</v>
      </c>
    </row>
    <row r="120" s="1" customFormat="1" ht="12.75">
      <c r="A120" s="1" t="s">
        <v>72</v>
      </c>
    </row>
    <row r="121" ht="12.75">
      <c r="A121" s="1" t="s">
        <v>73</v>
      </c>
    </row>
    <row r="123" ht="15.75">
      <c r="C123" s="7" t="s">
        <v>7</v>
      </c>
    </row>
    <row r="124" ht="12.75">
      <c r="C124" t="s">
        <v>74</v>
      </c>
    </row>
    <row r="125" ht="12.75">
      <c r="C125" t="s">
        <v>75</v>
      </c>
    </row>
  </sheetData>
  <printOptions/>
  <pageMargins left="0.75" right="0.75" top="0.53" bottom="0.49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Ilija Z.</dc:creator>
  <cp:keywords/>
  <dc:description/>
  <cp:lastModifiedBy>nedeljkovic.dr</cp:lastModifiedBy>
  <cp:lastPrinted>2009-04-16T10:05:36Z</cp:lastPrinted>
  <dcterms:created xsi:type="dcterms:W3CDTF">2009-04-15T08:03:33Z</dcterms:created>
  <dcterms:modified xsi:type="dcterms:W3CDTF">2009-04-16T10:07:11Z</dcterms:modified>
  <cp:category/>
  <cp:version/>
  <cp:contentType/>
  <cp:contentStatus/>
</cp:coreProperties>
</file>