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6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<sst xmlns="http://schemas.openxmlformats.org/spreadsheetml/2006/main" count="190" uniqueCount="177">
  <si>
    <t xml:space="preserve">    Sedište i adresa</t>
  </si>
  <si>
    <t xml:space="preserve">    PIB</t>
  </si>
  <si>
    <t>2. Web site i e-mail adresa</t>
  </si>
  <si>
    <t>3. Broj i datum rešenja o upisu u registar privrednih subjekata</t>
  </si>
  <si>
    <t xml:space="preserve">4. Delatnost (šifra i opis) </t>
  </si>
  <si>
    <t xml:space="preserve">    ISIN broj</t>
  </si>
  <si>
    <t xml:space="preserve">    CIF kod</t>
  </si>
  <si>
    <t>11. Naziv sedište i poslovna adresa revizorske kuce koja je revidirala poslednji finansijski izveštaj</t>
  </si>
  <si>
    <t>Naziv</t>
  </si>
  <si>
    <t>Sedište -poslovna adresa</t>
  </si>
  <si>
    <t>12.Naziv organizovanog tržišta na koje su uključene akcije</t>
  </si>
  <si>
    <t>II. Podaci o upravi društva</t>
  </si>
  <si>
    <t>Ime, prezime i prebivalište</t>
  </si>
  <si>
    <t>3. Kodeks ponašanja u pisanoj formi</t>
  </si>
  <si>
    <t>III. Podaci o poslovanju društva</t>
  </si>
  <si>
    <t>Uprava je konstatovala da se poslovanje obavljalo u skladu sa usvojenom poslovnom politikom</t>
  </si>
  <si>
    <t>1.Izveštaj uprave o realizaciji usvojene poslovne politike</t>
  </si>
  <si>
    <t>2. Analiza poslovanja</t>
  </si>
  <si>
    <t>Ukupan prihod</t>
  </si>
  <si>
    <t>Ukupan rashod</t>
  </si>
  <si>
    <t>Bruto dobit</t>
  </si>
  <si>
    <t>Delatnost</t>
  </si>
  <si>
    <t>Ostvareni prihod</t>
  </si>
  <si>
    <t>Pokazatelji poslovanja</t>
  </si>
  <si>
    <t>Vrednost</t>
  </si>
  <si>
    <t>4. Promene - povećanja bilansnih vrednosti</t>
  </si>
  <si>
    <t>Imovina</t>
  </si>
  <si>
    <t>Obaveze</t>
  </si>
  <si>
    <t>Neto dobitak</t>
  </si>
  <si>
    <t>5.-</t>
  </si>
  <si>
    <t>6. Sopstvene akcije</t>
  </si>
  <si>
    <t>7. Izvršena ulaganja</t>
  </si>
  <si>
    <t>8. Rezerve</t>
  </si>
  <si>
    <t>ESVUFR</t>
  </si>
  <si>
    <t>9. Podaci o akcijama</t>
  </si>
  <si>
    <t xml:space="preserve">                                 Generalni direktor</t>
  </si>
  <si>
    <t>Ime i prezime</t>
  </si>
  <si>
    <t>Produktivnost rada I                                           (ostvareni prihod/broj radnika)</t>
  </si>
  <si>
    <t>Produktivnost rada II                                          (ostvarena dobit/broj radnika)</t>
  </si>
  <si>
    <t>Ekonomičnost poslovanja                                   (poslovni prihod/poslovni rashod)</t>
  </si>
  <si>
    <t>Rentabilnost poslovanja                                      (iskazana dobit/ukupni prihodi)</t>
  </si>
  <si>
    <t>Prinos na ukupni kapital                                      (bruto dobit/ukupan kapital)</t>
  </si>
  <si>
    <t>Neto prinos na sopstveni kapital                      (neto dobit/akcijski kapital)</t>
  </si>
  <si>
    <t>Poslovni neto dobitak                                            (poslovni dobitak/neto prihod od prodaje)</t>
  </si>
  <si>
    <t>Stepen zaduženosti                                           (ukupne obaveze/ukupan kapital)</t>
  </si>
  <si>
    <t>II stepen likvidnosti                                              (likvidna sredstva/kratkoročne obaveze)</t>
  </si>
  <si>
    <t>Neto obrtni kapital                                          (obrtna imovina-kratkoročne obaveze)</t>
  </si>
  <si>
    <t>I - Opšti podaci</t>
  </si>
  <si>
    <t>Beogradska berza Novi Beograd,                                                                 Omladinskih brigada 1</t>
  </si>
  <si>
    <t>Obrazovanje, sadašnje zaposlenje, članstvo u UO i NO drugih društava</t>
  </si>
  <si>
    <r>
      <t xml:space="preserve">Na osnovu člana 4. Pravilnika o sadržini i načinu izveštavanja javnih društava i obaveštavanju o posedovanju akcija sa pravom glasa (Sl.glasnik RS br.100/2006) </t>
    </r>
    <r>
      <rPr>
        <b/>
        <sz val="10"/>
        <rFont val="Tahoma"/>
        <family val="2"/>
      </rPr>
      <t>Energoprojekt Holding a.d. iz Beograda</t>
    </r>
    <r>
      <rPr>
        <sz val="10"/>
        <rFont val="Tahoma"/>
        <family val="2"/>
      </rPr>
      <t xml:space="preserve"> objavljuje</t>
    </r>
  </si>
  <si>
    <t>1. Poslovno ime</t>
  </si>
  <si>
    <r>
      <t>ENERGOPROJEKT HOLDING a.d.</t>
    </r>
    <r>
      <rPr>
        <sz val="10"/>
        <rFont val="Tahoma"/>
        <family val="2"/>
      </rPr>
      <t xml:space="preserve">                          Otvoreno akcionarsko društvo za holding poslovanje </t>
    </r>
  </si>
  <si>
    <t xml:space="preserve">    Matični broj</t>
  </si>
  <si>
    <t>O7O23O14</t>
  </si>
  <si>
    <t>BD.8020/2005 оd 20.05.2005 godine</t>
  </si>
  <si>
    <t xml:space="preserve"> 74150-Holding poslovi</t>
  </si>
  <si>
    <t>7.Deset najvećih akcionara</t>
  </si>
  <si>
    <t>Akcijski fond Republike Srbije</t>
  </si>
  <si>
    <t>Republički fond za PIO</t>
  </si>
  <si>
    <t>East capital asset managment</t>
  </si>
  <si>
    <t>Privredna banka Zagreb d.d.</t>
  </si>
  <si>
    <t>Gustavus Capital Asset mngt.</t>
  </si>
  <si>
    <t>ZB Invest d.o.o</t>
  </si>
  <si>
    <t>Broj izdatih akcija (obične)</t>
  </si>
  <si>
    <t>RSHOLDE58279</t>
  </si>
  <si>
    <t>Energoprojekt Visokogradnja a.d.</t>
  </si>
  <si>
    <t>Bulevar M. Pupina 12 , Beograd</t>
  </si>
  <si>
    <t>Energoprojekt Niskogradnja a.d.</t>
  </si>
  <si>
    <t>Energoprojekt Oprema a.d.</t>
  </si>
  <si>
    <t>Energoprojekt Hidroinženjering a.d.</t>
  </si>
  <si>
    <t>Energoprojekt Entel a.d.</t>
  </si>
  <si>
    <t xml:space="preserve">Ignjat Tucović, Beograd,          </t>
  </si>
  <si>
    <t xml:space="preserve">Vladan Pirivatrić, Beograd,                          </t>
  </si>
  <si>
    <t>Slobodan Dinić, Beograd</t>
  </si>
  <si>
    <t xml:space="preserve">Vladimir Višnjić, Beograd                                    </t>
  </si>
  <si>
    <t>Svetislav Simović, Beograd</t>
  </si>
  <si>
    <t>Jovan Korolija, Beograd</t>
  </si>
  <si>
    <t>Dragan Mandić, Beograd</t>
  </si>
  <si>
    <t>Miloš Parojčić, Beograd</t>
  </si>
  <si>
    <t xml:space="preserve">ENERGOPROJEKT HOLDING  A.D </t>
  </si>
  <si>
    <t>-</t>
  </si>
  <si>
    <t xml:space="preserve"> -</t>
  </si>
  <si>
    <t>dr Dejan Šoškić, Beograd</t>
  </si>
  <si>
    <t>mr Marko Mićanović, Beograd</t>
  </si>
  <si>
    <t xml:space="preserve">Primenjuje se kodeks korporativnog upravljanja Privredne komore Srbije </t>
  </si>
  <si>
    <t>10.Podaci o zavisnim društvima (pet najznačajnijih subjekata konsolidacije)</t>
  </si>
  <si>
    <t>Isplaćena dividenda (u poslednje tri godine)</t>
  </si>
  <si>
    <t>VII stepen, Rukovodilac sektora u Energoprojekt Holding a.d.</t>
  </si>
  <si>
    <t>VII stepen, Generalni direktor Energoprojekt Holding a.d.</t>
  </si>
  <si>
    <t xml:space="preserve">VII stepen, Izvršni direktor u Energoprojekt Holding a.d., član UO Energoprojekt Hidroinženjering a.d i Energoprojekt Energodata a.d. </t>
  </si>
  <si>
    <t xml:space="preserve">VII stepen, Izvršni direktor u Energoprojekt Holding a.d., član UO Energoprojekt Visokogradnja a.d i Energoprojekt Entel a.d. </t>
  </si>
  <si>
    <t>mr Joza Tucakov, Beograd</t>
  </si>
  <si>
    <t>VII stepen, penzioner</t>
  </si>
  <si>
    <t>VII-2 stepen, penzioner</t>
  </si>
  <si>
    <t>VIII stepen, Profesor Ekonomskog fakulteta u Beogradu</t>
  </si>
  <si>
    <t>Holding poslovi</t>
  </si>
  <si>
    <t xml:space="preserve">Povećanje neto dobitka odraz je ukupne poslovne aktivnosti preduzeća. </t>
  </si>
  <si>
    <t>Izgradnja gradjevinskih objekata</t>
  </si>
  <si>
    <t>Likvidnost                                               (obrtna imovina/kratkororočne obaveze)</t>
  </si>
  <si>
    <t xml:space="preserve">I stepen likvidnosti                                                (gotovina i gotovinski ekvivalenti /kratkoročne obaveze) </t>
  </si>
  <si>
    <t>9. Bitni poslovni događaji koji su se desili od dana bilansiranja do dana podnošenja izveštaja</t>
  </si>
  <si>
    <t xml:space="preserve">3. - Prihodi od prodaje eksternim kupcima: </t>
  </si>
  <si>
    <t xml:space="preserve">          -  Glavni kupci:</t>
  </si>
  <si>
    <t xml:space="preserve">          -  Glavni dobavljači:</t>
  </si>
  <si>
    <t>% u ukupnom prihodu</t>
  </si>
  <si>
    <t>% u uk.obavezama prema dobavljačima</t>
  </si>
  <si>
    <t>Beograd, Bulevar Mihaila Pupina 12</t>
  </si>
  <si>
    <t>Elektrodistribucija</t>
  </si>
  <si>
    <t xml:space="preserve">8. Vrednost osnovnog kapitala  </t>
  </si>
  <si>
    <t>u 000 RSD</t>
  </si>
  <si>
    <t>Hypo kastodi 4</t>
  </si>
  <si>
    <t>Raiffeisen zentralbank</t>
  </si>
  <si>
    <t>Blue Center d.o.o.</t>
  </si>
  <si>
    <t>Energoprojekt Visokogradnja</t>
  </si>
  <si>
    <t xml:space="preserve">    Pojedinačni iznosi za isplatu su regulisani odgovarajućom odlukom Skupštine akcionara.</t>
  </si>
  <si>
    <t>GODIŠNJI IZVEŠTAJ O POSLOVANJU ZA 2008</t>
  </si>
  <si>
    <t>www.energoprojekt.rs   ep@energoprojekt.rs</t>
  </si>
  <si>
    <t>5. Broj zaposlenih (prosečan broj u 2008.)</t>
  </si>
  <si>
    <t xml:space="preserve">6. Broj akcionara (na dan 31.12.2008) </t>
  </si>
  <si>
    <t>Broj akcija na                                              dan 31.12.2008</t>
  </si>
  <si>
    <t>Učešće  u osnovnom kapitalu-% na dan 31.12.2008</t>
  </si>
  <si>
    <t>Unicredit Bank Austria AG</t>
  </si>
  <si>
    <t>Artio int. equity fund</t>
  </si>
  <si>
    <t>Na dan 31.12.2008</t>
  </si>
  <si>
    <t>1. Članovi uprave (na dan 31.12. 2008.) *</t>
  </si>
  <si>
    <t>2. Članovi nadzornog odbora (na dan 31.12. 2008.) *</t>
  </si>
  <si>
    <t>Najviša cena akcija u toku 2008. godine</t>
  </si>
  <si>
    <t>Najniža cena akcija u toku 2008. godine</t>
  </si>
  <si>
    <t>Tržišna kapitalizacija na dan 31.12.2008</t>
  </si>
  <si>
    <t>1193        (0,01%)</t>
  </si>
  <si>
    <t>2024        (0,02%)</t>
  </si>
  <si>
    <t>545         (0,006)</t>
  </si>
  <si>
    <t>Br. i % akcija koji poseduju u AD na dan 31.12.2008</t>
  </si>
  <si>
    <t>Bogdan Uzelac, Beograd</t>
  </si>
  <si>
    <t>Aleksandar Mihajlović, Beograd</t>
  </si>
  <si>
    <t>Vladimir Sekulić, Beograd</t>
  </si>
  <si>
    <t>Prof. dr Boško Živković, Beograd</t>
  </si>
  <si>
    <t>Prof. dr Mirko Vasiljević, Beograd</t>
  </si>
  <si>
    <t xml:space="preserve">VII stepen, Izvršni direktor u Energoprojekt Holding a.d., član UO Energoprojekt Niskogradnja a.d. i Energoprojekt Hidroinženjering a.d. </t>
  </si>
  <si>
    <t>VII stepen, menadžer u b.d.d. FIMA d.o.o. Beograd.</t>
  </si>
  <si>
    <t>VII stepen, menadžer u b.d.d. M&amp;V Investments, član je UO M&amp;V Investments i Telefonkabl a.d. Beograd.</t>
  </si>
  <si>
    <t>1243        (0,01%)</t>
  </si>
  <si>
    <t>6652        (0,07%)</t>
  </si>
  <si>
    <t>4851       (0,05%)</t>
  </si>
  <si>
    <t>1000        (0,01%)</t>
  </si>
  <si>
    <t>1700        (0,02%)</t>
  </si>
  <si>
    <t>2085        (0,02%)</t>
  </si>
  <si>
    <t xml:space="preserve">   728       (0,01%)</t>
  </si>
  <si>
    <t xml:space="preserve">*) Ukupan iznos isplaćene neto naknade članovima Uprave u 2008. godini iznosi 8.489.030 dinara.  </t>
  </si>
  <si>
    <t>3.214.790 hiljada rsd</t>
  </si>
  <si>
    <t>Moore Stephens Revizija i Računovodstvo Beograd, Makenzijeva 41/II</t>
  </si>
  <si>
    <t xml:space="preserve">*) Ukupan iznos isplaćene neto naknade članovima Nadzornog odbora u 2008. godini iznosi 3.858.650 dinara.  </t>
  </si>
  <si>
    <t>54,7 rsd.</t>
  </si>
  <si>
    <t xml:space="preserve">Dobitak po akciji </t>
  </si>
  <si>
    <t>20 dinara bruto po akciji za 2006.g., Isplata u akcijama (346.934 akcija) za 2007. godinu.</t>
  </si>
  <si>
    <t>03.01.2008 - 2.850 rsd.</t>
  </si>
  <si>
    <t>24.12.2008 - 531 rsd.</t>
  </si>
  <si>
    <t>5.045.534.502 rsd.</t>
  </si>
  <si>
    <t>0.4984</t>
  </si>
  <si>
    <t>Povećanje dugoročnih obaveza posledica je porasta obaveza po osnovu garantnog depozita prema Visokogradnji za blok 26, dok porast kratkoročnih obaveza potiče najvećim delom iz primljenog avansa od kupca po istom projektu.</t>
  </si>
  <si>
    <t>Povećanje na poziciji imovine rezultat je u najvećoj  meri porasta  zaliha nedovršene proizvodnje na objektu u izgradnji u bloku 26.</t>
  </si>
  <si>
    <t xml:space="preserve"> 988       (0,01%)</t>
  </si>
  <si>
    <t xml:space="preserve">   414     (0,005%)</t>
  </si>
  <si>
    <t xml:space="preserve"> 729        (0,01%)</t>
  </si>
  <si>
    <t>Prema odluci Upravnog odbora Holdinga, tokom IV kvartala 2008. godine vršena su ulaganja u sopstvene akcije u cilju zaštite njihove cene na Beogradskoj berzi. Kupljeno je 9.790 sopstvenih akcija.</t>
  </si>
  <si>
    <t>U 2008. godini:                                                                       -  Kupljeno je 1.600 akcija investicionog fonda Fima See Activist                                                                          -  Investirano je u poslovni prostor u ulici Goce Delčeva.</t>
  </si>
  <si>
    <t>Statutarne rezerve društva povećane su u odnosu na prethodnu godinu po odluci Skupštine akcionara o raspodeli neraspoređene dobiti.                                                                    Revalorizacione rezerve su smanjene, kao rezultat svođenja učešća u kapitalu u drugim pravnim licima na fer vrednost. Izvršena je i reklasifikacija dela revalorizacionih rezervi na nova konta Nerealizovani dobici/gubici po osnovu hartija od vrednosti.</t>
  </si>
  <si>
    <t xml:space="preserve">                                            -</t>
  </si>
  <si>
    <t xml:space="preserve">                            Vladan Pirivatrić, dipl.inž.    </t>
  </si>
  <si>
    <t>ENERGOPROJEKT HOLDING A.D.</t>
  </si>
  <si>
    <t>VIII stepen, Profesor Ekonomskog fakulteta u Beogradu, član UO Komercijalne banke a.d.</t>
  </si>
  <si>
    <t>VIII stepen, Profesor Pravnog fakulteta u Beogradu, član UO Agrobanke banke a.d.</t>
  </si>
  <si>
    <t>VII stepen, Direktor i član UO Energoprojekt Urbanizam i Arhitektura a.d. i Energoprojekt Visokogradnja a.d.</t>
  </si>
  <si>
    <t>VII stepen, Generalni direktor Termoelektro a.d. iz Beograda</t>
  </si>
  <si>
    <t>VII-2 stepen, Direktor u Altis Capital Beograd</t>
  </si>
  <si>
    <t xml:space="preserve">Beograd,15.07.2009. godine </t>
  </si>
</sst>
</file>

<file path=xl/styles.xml><?xml version="1.0" encoding="utf-8"?>
<styleSheet xmlns="http://schemas.openxmlformats.org/spreadsheetml/2006/main">
  <numFmts count="3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GBP&quot;#,##0_);\(&quot;GBP&quot;#,##0\)"/>
    <numFmt numFmtId="173" formatCode="&quot;GBP&quot;#,##0_);[Red]\(&quot;GBP&quot;#,##0\)"/>
    <numFmt numFmtId="174" formatCode="&quot;GBP&quot;#,##0.00_);\(&quot;GBP&quot;#,##0.00\)"/>
    <numFmt numFmtId="175" formatCode="&quot;GBP&quot;#,##0.00_);[Red]\(&quot;GBP&quot;#,##0.00\)"/>
    <numFmt numFmtId="176" formatCode="_(&quot;GBP&quot;* #,##0_);_(&quot;GBP&quot;* \(#,##0\);_(&quot;GBP&quot;* &quot;-&quot;_);_(@_)"/>
    <numFmt numFmtId="177" formatCode="_(&quot;GBP&quot;* #,##0.00_);_(&quot;GBP&quot;* \(#,##0.00\);_(&quot;GBP&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_(* #,##0.000_);_(* \(#,##0.000\);_(* &quot;-&quot;??_);_(@_)"/>
    <numFmt numFmtId="184" formatCode="_(* #,##0.0000_);_(* \(#,##0.0000\);_(* &quot;-&quot;??_);_(@_)"/>
    <numFmt numFmtId="185" formatCode="_(* #,##0.0_);_(* \(#,##0.0\);_(* &quot;-&quot;??_);_(@_)"/>
    <numFmt numFmtId="186" formatCode="_(* #,##0_);_(* \(#,##0\);_(* &quot;-&quot;??_);_(@_)"/>
    <numFmt numFmtId="187" formatCode="#,##0.0"/>
    <numFmt numFmtId="188" formatCode="0.0%"/>
  </numFmts>
  <fonts count="50">
    <font>
      <sz val="10"/>
      <name val="Arial"/>
      <family val="0"/>
    </font>
    <font>
      <sz val="8"/>
      <name val="Arial"/>
      <family val="0"/>
    </font>
    <font>
      <u val="single"/>
      <sz val="10"/>
      <color indexed="12"/>
      <name val="Arial"/>
      <family val="0"/>
    </font>
    <font>
      <u val="single"/>
      <sz val="10"/>
      <color indexed="36"/>
      <name val="Arial"/>
      <family val="0"/>
    </font>
    <font>
      <sz val="10"/>
      <name val="Tahoma"/>
      <family val="2"/>
    </font>
    <font>
      <b/>
      <sz val="10"/>
      <name val="Tahoma"/>
      <family val="2"/>
    </font>
    <font>
      <b/>
      <i/>
      <sz val="10"/>
      <name val="Tahoma"/>
      <family val="2"/>
    </font>
    <font>
      <sz val="10"/>
      <color indexed="8"/>
      <name val="Tahoma"/>
      <family val="2"/>
    </font>
    <font>
      <b/>
      <i/>
      <sz val="10"/>
      <color indexed="8"/>
      <name val="Tahoma"/>
      <family val="2"/>
    </font>
    <font>
      <sz val="9"/>
      <name val="Tahoma"/>
      <family val="2"/>
    </font>
    <font>
      <b/>
      <sz val="10"/>
      <color indexed="8"/>
      <name val="Tahoma"/>
      <family val="2"/>
    </font>
    <font>
      <b/>
      <sz val="9"/>
      <name val="Tahoma"/>
      <family val="2"/>
    </font>
    <font>
      <b/>
      <sz val="14"/>
      <name val="Tahoma"/>
      <family val="2"/>
    </font>
    <font>
      <sz val="9"/>
      <color indexed="8"/>
      <name val="Tahoma"/>
      <family val="2"/>
    </font>
    <font>
      <b/>
      <sz val="11"/>
      <name val="Tahoma"/>
      <family val="2"/>
    </font>
    <font>
      <b/>
      <sz val="12"/>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medium"/>
      <right style="thin"/>
      <top style="medium"/>
      <bottom style="medium"/>
    </border>
    <border>
      <left style="thin"/>
      <right style="medium"/>
      <top style="thin"/>
      <bottom style="medium"/>
    </border>
    <border>
      <left style="thin"/>
      <right style="medium"/>
      <top style="thin"/>
      <bottom style="thin"/>
    </border>
    <border>
      <left style="thin"/>
      <right style="thin"/>
      <top style="thin"/>
      <bottom style="medium"/>
    </border>
    <border>
      <left style="thin"/>
      <right style="medium"/>
      <top style="medium"/>
      <bottom style="thin"/>
    </border>
    <border>
      <left>
        <color indexed="63"/>
      </left>
      <right>
        <color indexed="63"/>
      </right>
      <top>
        <color indexed="63"/>
      </top>
      <bottom style="medium"/>
    </border>
    <border>
      <left style="thin"/>
      <right style="thin"/>
      <top style="medium"/>
      <bottom style="thin"/>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style="medium"/>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style="medium"/>
      <bottom style="medium"/>
    </border>
    <border>
      <left style="thin"/>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7">
    <xf numFmtId="0" fontId="0" fillId="0" borderId="0" xfId="0" applyAlignment="1">
      <alignment/>
    </xf>
    <xf numFmtId="0" fontId="0" fillId="0" borderId="0" xfId="0" applyAlignment="1">
      <alignment horizontal="right"/>
    </xf>
    <xf numFmtId="0" fontId="4" fillId="0" borderId="0" xfId="0" applyFont="1" applyAlignment="1">
      <alignment/>
    </xf>
    <xf numFmtId="0" fontId="4" fillId="0" borderId="0" xfId="0" applyFont="1" applyFill="1" applyBorder="1" applyAlignment="1">
      <alignment/>
    </xf>
    <xf numFmtId="0" fontId="4" fillId="0" borderId="0" xfId="0" applyFont="1" applyFill="1" applyBorder="1" applyAlignment="1">
      <alignment vertical="top" wrapText="1"/>
    </xf>
    <xf numFmtId="0" fontId="5" fillId="0" borderId="0" xfId="0" applyFont="1" applyFill="1" applyBorder="1" applyAlignment="1">
      <alignment/>
    </xf>
    <xf numFmtId="0" fontId="7" fillId="0" borderId="0" xfId="0" applyFont="1" applyFill="1" applyBorder="1" applyAlignment="1">
      <alignment wrapText="1"/>
    </xf>
    <xf numFmtId="0" fontId="7"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7" fillId="0" borderId="10" xfId="0" applyFont="1" applyFill="1" applyBorder="1" applyAlignment="1">
      <alignment horizontal="left" vertical="center" wrapText="1"/>
    </xf>
    <xf numFmtId="0" fontId="4" fillId="0" borderId="11" xfId="0" applyFont="1" applyFill="1" applyBorder="1" applyAlignment="1">
      <alignment/>
    </xf>
    <xf numFmtId="0" fontId="4" fillId="0" borderId="12" xfId="0" applyFont="1" applyFill="1" applyBorder="1" applyAlignment="1">
      <alignment horizontal="left" vertical="center" wrapText="1"/>
    </xf>
    <xf numFmtId="0" fontId="4" fillId="0" borderId="11" xfId="0" applyFont="1" applyFill="1" applyBorder="1" applyAlignment="1">
      <alignment horizontal="left" wrapText="1"/>
    </xf>
    <xf numFmtId="0" fontId="4" fillId="0" borderId="11" xfId="0" applyFont="1" applyFill="1" applyBorder="1" applyAlignment="1">
      <alignment horizontal="left"/>
    </xf>
    <xf numFmtId="0" fontId="4" fillId="0" borderId="13" xfId="0" applyFont="1" applyFill="1" applyBorder="1" applyAlignment="1">
      <alignment horizontal="left"/>
    </xf>
    <xf numFmtId="0" fontId="4" fillId="0" borderId="14" xfId="0" applyFont="1" applyFill="1" applyBorder="1" applyAlignment="1">
      <alignment vertical="top" wrapText="1"/>
    </xf>
    <xf numFmtId="0" fontId="7" fillId="0" borderId="0" xfId="0" applyFont="1" applyFill="1" applyBorder="1" applyAlignment="1">
      <alignment horizontal="left" vertical="center" wrapText="1"/>
    </xf>
    <xf numFmtId="0" fontId="4" fillId="0" borderId="11" xfId="0" applyFont="1" applyFill="1" applyBorder="1" applyAlignment="1">
      <alignment wrapText="1"/>
    </xf>
    <xf numFmtId="0" fontId="4" fillId="0" borderId="13" xfId="0" applyFont="1" applyFill="1" applyBorder="1" applyAlignment="1">
      <alignment wrapText="1"/>
    </xf>
    <xf numFmtId="3" fontId="4" fillId="0" borderId="15" xfId="0" applyNumberFormat="1" applyFont="1" applyFill="1" applyBorder="1" applyAlignment="1">
      <alignment wrapText="1"/>
    </xf>
    <xf numFmtId="0" fontId="4" fillId="0" borderId="16" xfId="0" applyFont="1" applyFill="1" applyBorder="1" applyAlignment="1">
      <alignment horizontal="right"/>
    </xf>
    <xf numFmtId="0" fontId="9" fillId="0" borderId="17" xfId="0" applyFont="1" applyFill="1" applyBorder="1" applyAlignment="1">
      <alignment wrapText="1"/>
    </xf>
    <xf numFmtId="10" fontId="4" fillId="0" borderId="0" xfId="0" applyNumberFormat="1" applyFont="1" applyFill="1" applyAlignment="1">
      <alignment/>
    </xf>
    <xf numFmtId="0" fontId="4" fillId="0" borderId="15" xfId="0" applyFont="1" applyFill="1" applyBorder="1" applyAlignment="1">
      <alignment horizontal="right"/>
    </xf>
    <xf numFmtId="3" fontId="4" fillId="0" borderId="0" xfId="0" applyNumberFormat="1" applyFont="1" applyFill="1" applyBorder="1" applyAlignment="1">
      <alignment/>
    </xf>
    <xf numFmtId="0" fontId="15" fillId="0" borderId="0" xfId="0" applyFont="1" applyAlignment="1">
      <alignment horizontal="justify"/>
    </xf>
    <xf numFmtId="0" fontId="15" fillId="0" borderId="0" xfId="0" applyFont="1" applyAlignment="1">
      <alignment horizontal="left"/>
    </xf>
    <xf numFmtId="0" fontId="9" fillId="0" borderId="0" xfId="0" applyFont="1" applyFill="1" applyBorder="1" applyAlignment="1">
      <alignment horizontal="left" wrapText="1"/>
    </xf>
    <xf numFmtId="0" fontId="4" fillId="0" borderId="12" xfId="0" applyFont="1" applyFill="1" applyBorder="1" applyAlignment="1">
      <alignment/>
    </xf>
    <xf numFmtId="0" fontId="5" fillId="0" borderId="18" xfId="0" applyFont="1" applyFill="1" applyBorder="1" applyAlignment="1">
      <alignment wrapText="1"/>
    </xf>
    <xf numFmtId="0" fontId="4" fillId="0" borderId="16" xfId="0" applyFont="1" applyFill="1" applyBorder="1" applyAlignment="1">
      <alignment/>
    </xf>
    <xf numFmtId="0" fontId="7" fillId="0" borderId="16" xfId="0" applyFont="1" applyFill="1" applyBorder="1" applyAlignment="1">
      <alignment horizontal="left"/>
    </xf>
    <xf numFmtId="0" fontId="7" fillId="0" borderId="16" xfId="0" applyFont="1" applyFill="1" applyBorder="1" applyAlignment="1">
      <alignment wrapText="1"/>
    </xf>
    <xf numFmtId="0" fontId="7" fillId="0" borderId="16" xfId="0" applyFont="1" applyFill="1" applyBorder="1" applyAlignment="1">
      <alignment/>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9" xfId="0" applyFont="1" applyFill="1" applyBorder="1" applyAlignment="1">
      <alignment wrapText="1"/>
    </xf>
    <xf numFmtId="0" fontId="5" fillId="0" borderId="12" xfId="0" applyFont="1" applyFill="1" applyBorder="1" applyAlignment="1">
      <alignment horizontal="left" wrapText="1"/>
    </xf>
    <xf numFmtId="0" fontId="5" fillId="0" borderId="20" xfId="0" applyFont="1" applyFill="1" applyBorder="1" applyAlignment="1">
      <alignment horizontal="center" wrapText="1"/>
    </xf>
    <xf numFmtId="0" fontId="11" fillId="0" borderId="18" xfId="0" applyFont="1" applyFill="1" applyBorder="1" applyAlignment="1">
      <alignment horizontal="center" wrapText="1"/>
    </xf>
    <xf numFmtId="0" fontId="4" fillId="0" borderId="11" xfId="0" applyFont="1" applyFill="1" applyBorder="1" applyAlignment="1">
      <alignment vertical="top" wrapText="1"/>
    </xf>
    <xf numFmtId="3" fontId="4" fillId="0" borderId="10" xfId="0" applyNumberFormat="1" applyFont="1" applyFill="1" applyBorder="1" applyAlignment="1">
      <alignment horizontal="center" wrapText="1"/>
    </xf>
    <xf numFmtId="10" fontId="4" fillId="0" borderId="16" xfId="0" applyNumberFormat="1" applyFont="1" applyFill="1" applyBorder="1" applyAlignment="1">
      <alignment horizontal="center" wrapText="1"/>
    </xf>
    <xf numFmtId="0" fontId="4" fillId="0" borderId="13" xfId="0" applyFont="1" applyFill="1" applyBorder="1" applyAlignment="1">
      <alignment vertical="top" wrapText="1"/>
    </xf>
    <xf numFmtId="3" fontId="4" fillId="0" borderId="17" xfId="0" applyNumberFormat="1" applyFont="1" applyFill="1" applyBorder="1" applyAlignment="1">
      <alignment horizontal="center" wrapText="1"/>
    </xf>
    <xf numFmtId="10" fontId="4" fillId="0" borderId="15" xfId="0" applyNumberFormat="1" applyFont="1" applyFill="1" applyBorder="1" applyAlignment="1">
      <alignment horizontal="center" wrapText="1"/>
    </xf>
    <xf numFmtId="0" fontId="7" fillId="0" borderId="21" xfId="0" applyFont="1" applyFill="1" applyBorder="1" applyAlignment="1">
      <alignment horizontal="right"/>
    </xf>
    <xf numFmtId="0" fontId="7" fillId="0" borderId="0" xfId="0" applyFont="1" applyFill="1" applyBorder="1" applyAlignment="1">
      <alignment horizontal="left"/>
    </xf>
    <xf numFmtId="0" fontId="10" fillId="0" borderId="18" xfId="0" applyFont="1" applyFill="1" applyBorder="1" applyAlignment="1">
      <alignment horizontal="center" vertical="center"/>
    </xf>
    <xf numFmtId="0" fontId="0" fillId="0" borderId="0" xfId="0" applyFill="1" applyAlignment="1">
      <alignment/>
    </xf>
    <xf numFmtId="3" fontId="4" fillId="0" borderId="16" xfId="0" applyNumberFormat="1" applyFont="1" applyFill="1" applyBorder="1" applyAlignment="1">
      <alignment horizontal="right"/>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8" xfId="0" applyFont="1" applyFill="1" applyBorder="1" applyAlignment="1">
      <alignment horizontal="center" vertical="center"/>
    </xf>
    <xf numFmtId="0" fontId="7" fillId="0" borderId="11" xfId="0" applyFont="1" applyFill="1" applyBorder="1" applyAlignment="1">
      <alignment horizontal="left" vertical="center"/>
    </xf>
    <xf numFmtId="0" fontId="4" fillId="0" borderId="16" xfId="0" applyFont="1" applyFill="1" applyBorder="1" applyAlignment="1">
      <alignment horizontal="left" vertical="center"/>
    </xf>
    <xf numFmtId="0" fontId="7" fillId="0" borderId="13" xfId="0" applyFont="1" applyFill="1" applyBorder="1" applyAlignment="1">
      <alignment horizontal="left" vertical="center"/>
    </xf>
    <xf numFmtId="0" fontId="4" fillId="0" borderId="15"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Alignment="1">
      <alignment/>
    </xf>
    <xf numFmtId="0" fontId="5" fillId="0" borderId="12" xfId="0" applyFont="1" applyFill="1" applyBorder="1" applyAlignment="1">
      <alignment/>
    </xf>
    <xf numFmtId="0" fontId="11" fillId="0" borderId="20" xfId="0" applyFont="1" applyFill="1" applyBorder="1" applyAlignment="1">
      <alignment horizontal="left" wrapText="1"/>
    </xf>
    <xf numFmtId="0" fontId="9" fillId="0" borderId="10" xfId="0" applyFont="1" applyFill="1" applyBorder="1" applyAlignment="1">
      <alignment wrapText="1"/>
    </xf>
    <xf numFmtId="0" fontId="4" fillId="0" borderId="16" xfId="0" applyFont="1" applyFill="1" applyBorder="1" applyAlignment="1">
      <alignment horizontal="center" wrapText="1"/>
    </xf>
    <xf numFmtId="0" fontId="4" fillId="0" borderId="15" xfId="0" applyFont="1" applyFill="1" applyBorder="1" applyAlignment="1">
      <alignment horizontal="center" wrapText="1"/>
    </xf>
    <xf numFmtId="0" fontId="11" fillId="0" borderId="12" xfId="0" applyFont="1" applyFill="1" applyBorder="1" applyAlignment="1">
      <alignment/>
    </xf>
    <xf numFmtId="0" fontId="4" fillId="0" borderId="22" xfId="0" applyFont="1" applyFill="1" applyBorder="1" applyAlignment="1">
      <alignment wrapText="1"/>
    </xf>
    <xf numFmtId="0" fontId="4" fillId="0" borderId="23" xfId="0" applyFont="1" applyFill="1" applyBorder="1" applyAlignment="1">
      <alignment horizontal="center" wrapText="1"/>
    </xf>
    <xf numFmtId="3" fontId="4" fillId="0" borderId="0" xfId="0" applyNumberFormat="1" applyFont="1" applyFill="1" applyAlignment="1">
      <alignment/>
    </xf>
    <xf numFmtId="0" fontId="4" fillId="0" borderId="10" xfId="0" applyFont="1" applyFill="1" applyBorder="1" applyAlignment="1">
      <alignment horizontal="left" vertical="center"/>
    </xf>
    <xf numFmtId="0" fontId="7" fillId="0" borderId="10" xfId="0" applyFont="1" applyFill="1" applyBorder="1" applyAlignment="1">
      <alignment wrapText="1"/>
    </xf>
    <xf numFmtId="0" fontId="6" fillId="0" borderId="0" xfId="0" applyFont="1" applyFill="1" applyAlignment="1">
      <alignment/>
    </xf>
    <xf numFmtId="0" fontId="7" fillId="0" borderId="14" xfId="0" applyFont="1" applyFill="1" applyBorder="1" applyAlignment="1">
      <alignment horizontal="left" vertical="center" wrapText="1"/>
    </xf>
    <xf numFmtId="0" fontId="7" fillId="0" borderId="21" xfId="0" applyFont="1" applyFill="1" applyBorder="1" applyAlignment="1">
      <alignment vertical="top" wrapText="1"/>
    </xf>
    <xf numFmtId="0" fontId="7" fillId="0" borderId="0" xfId="0" applyFont="1" applyFill="1" applyBorder="1" applyAlignment="1">
      <alignment vertical="top" wrapText="1"/>
    </xf>
    <xf numFmtId="0" fontId="4" fillId="0" borderId="0" xfId="0" applyFont="1" applyFill="1" applyAlignment="1">
      <alignment wrapText="1"/>
    </xf>
    <xf numFmtId="0" fontId="4" fillId="0" borderId="0" xfId="0" applyFont="1" applyFill="1" applyAlignment="1">
      <alignment horizontal="right"/>
    </xf>
    <xf numFmtId="0" fontId="4" fillId="0" borderId="12" xfId="0" applyFont="1" applyFill="1" applyBorder="1" applyAlignment="1">
      <alignment wrapText="1"/>
    </xf>
    <xf numFmtId="186" fontId="4" fillId="0" borderId="18" xfId="42" applyNumberFormat="1" applyFont="1" applyFill="1" applyBorder="1" applyAlignment="1">
      <alignment horizontal="right" wrapText="1"/>
    </xf>
    <xf numFmtId="186" fontId="4" fillId="0" borderId="16" xfId="42" applyNumberFormat="1" applyFont="1" applyFill="1" applyBorder="1" applyAlignment="1">
      <alignment horizontal="right" wrapText="1"/>
    </xf>
    <xf numFmtId="3" fontId="4" fillId="0" borderId="15" xfId="0" applyNumberFormat="1" applyFont="1" applyFill="1" applyBorder="1" applyAlignment="1">
      <alignment horizontal="right" wrapText="1"/>
    </xf>
    <xf numFmtId="0" fontId="4" fillId="0" borderId="18" xfId="0" applyFont="1" applyFill="1" applyBorder="1" applyAlignment="1">
      <alignment horizontal="center" wrapText="1"/>
    </xf>
    <xf numFmtId="3" fontId="4" fillId="0" borderId="16" xfId="0" applyNumberFormat="1" applyFont="1" applyFill="1" applyBorder="1" applyAlignment="1">
      <alignment wrapText="1"/>
    </xf>
    <xf numFmtId="184" fontId="4" fillId="0" borderId="16" xfId="42" applyNumberFormat="1" applyFont="1" applyFill="1" applyBorder="1" applyAlignment="1">
      <alignment horizontal="right" wrapText="1"/>
    </xf>
    <xf numFmtId="0" fontId="4" fillId="0" borderId="16" xfId="0" applyFont="1" applyFill="1" applyBorder="1" applyAlignment="1">
      <alignment horizontal="right" wrapText="1"/>
    </xf>
    <xf numFmtId="0" fontId="4" fillId="0" borderId="16" xfId="0" applyFont="1" applyFill="1" applyBorder="1" applyAlignment="1">
      <alignment wrapText="1"/>
    </xf>
    <xf numFmtId="0" fontId="7" fillId="0" borderId="11" xfId="0" applyFont="1" applyFill="1" applyBorder="1" applyAlignment="1">
      <alignment wrapText="1"/>
    </xf>
    <xf numFmtId="0" fontId="7" fillId="0" borderId="16" xfId="0" applyFont="1" applyFill="1" applyBorder="1" applyAlignment="1">
      <alignment horizontal="right"/>
    </xf>
    <xf numFmtId="49" fontId="7" fillId="0" borderId="16" xfId="0" applyNumberFormat="1" applyFont="1" applyFill="1" applyBorder="1" applyAlignment="1">
      <alignment horizontal="right"/>
    </xf>
    <xf numFmtId="0" fontId="7" fillId="0" borderId="13" xfId="0" applyFont="1" applyFill="1" applyBorder="1" applyAlignment="1">
      <alignment wrapText="1"/>
    </xf>
    <xf numFmtId="186" fontId="4" fillId="0" borderId="15" xfId="42" applyNumberFormat="1" applyFont="1" applyFill="1" applyBorder="1" applyAlignment="1">
      <alignment/>
    </xf>
    <xf numFmtId="0" fontId="4" fillId="0" borderId="0" xfId="0" applyFont="1" applyFill="1" applyBorder="1" applyAlignment="1">
      <alignment horizontal="right"/>
    </xf>
    <xf numFmtId="0" fontId="4" fillId="0" borderId="18" xfId="0" applyFont="1" applyFill="1" applyBorder="1" applyAlignment="1">
      <alignment horizontal="right"/>
    </xf>
    <xf numFmtId="0" fontId="7" fillId="0" borderId="15" xfId="0" applyFont="1" applyFill="1" applyBorder="1" applyAlignment="1">
      <alignment horizontal="left" wrapText="1"/>
    </xf>
    <xf numFmtId="0" fontId="4" fillId="0" borderId="0" xfId="0" applyFont="1" applyFill="1" applyBorder="1" applyAlignment="1">
      <alignment wrapText="1"/>
    </xf>
    <xf numFmtId="0" fontId="7" fillId="0" borderId="0" xfId="0" applyFont="1" applyFill="1" applyBorder="1" applyAlignment="1">
      <alignment horizontal="right" wrapText="1"/>
    </xf>
    <xf numFmtId="186" fontId="4" fillId="0" borderId="0" xfId="42" applyNumberFormat="1" applyFont="1" applyFill="1" applyAlignment="1">
      <alignment horizontal="right"/>
    </xf>
    <xf numFmtId="186" fontId="4" fillId="0" borderId="0" xfId="42" applyNumberFormat="1" applyFont="1" applyFill="1" applyAlignment="1">
      <alignment/>
    </xf>
    <xf numFmtId="0" fontId="4" fillId="0" borderId="24" xfId="0" applyFont="1" applyFill="1" applyBorder="1" applyAlignment="1">
      <alignment/>
    </xf>
    <xf numFmtId="186" fontId="4" fillId="0" borderId="25" xfId="42" applyNumberFormat="1" applyFont="1" applyFill="1" applyBorder="1" applyAlignment="1">
      <alignment/>
    </xf>
    <xf numFmtId="0" fontId="4" fillId="0" borderId="26" xfId="0" applyFont="1" applyFill="1" applyBorder="1" applyAlignment="1">
      <alignment/>
    </xf>
    <xf numFmtId="10" fontId="4" fillId="0" borderId="27" xfId="59" applyNumberFormat="1" applyFont="1" applyFill="1" applyBorder="1" applyAlignment="1">
      <alignment horizontal="right"/>
    </xf>
    <xf numFmtId="0" fontId="4" fillId="0" borderId="28" xfId="0" applyFont="1" applyFill="1" applyBorder="1" applyAlignment="1">
      <alignment/>
    </xf>
    <xf numFmtId="10" fontId="4" fillId="0" borderId="29" xfId="59" applyNumberFormat="1" applyFont="1" applyFill="1" applyBorder="1" applyAlignment="1">
      <alignment horizontal="right"/>
    </xf>
    <xf numFmtId="0" fontId="9" fillId="0" borderId="0" xfId="0" applyFont="1" applyFill="1" applyBorder="1" applyAlignment="1">
      <alignment/>
    </xf>
    <xf numFmtId="0" fontId="4" fillId="0" borderId="13" xfId="0" applyFont="1" applyFill="1" applyBorder="1" applyAlignment="1">
      <alignment/>
    </xf>
    <xf numFmtId="0" fontId="4" fillId="0" borderId="30" xfId="0" applyFont="1" applyFill="1" applyBorder="1" applyAlignment="1">
      <alignment wrapText="1"/>
    </xf>
    <xf numFmtId="0" fontId="4" fillId="0" borderId="0" xfId="0" applyFont="1" applyAlignment="1">
      <alignment horizontal="left" wrapText="1"/>
    </xf>
    <xf numFmtId="0" fontId="13" fillId="0" borderId="17" xfId="0" applyFont="1" applyFill="1" applyBorder="1" applyAlignment="1">
      <alignment horizontal="left" wrapText="1"/>
    </xf>
    <xf numFmtId="0" fontId="13" fillId="0" borderId="15" xfId="0" applyFont="1" applyFill="1" applyBorder="1" applyAlignment="1">
      <alignment horizontal="left" wrapText="1"/>
    </xf>
    <xf numFmtId="0" fontId="13" fillId="0" borderId="31" xfId="0" applyFont="1" applyFill="1" applyBorder="1" applyAlignment="1">
      <alignment horizontal="left" wrapText="1"/>
    </xf>
    <xf numFmtId="0" fontId="13" fillId="0" borderId="32" xfId="0" applyFont="1" applyFill="1" applyBorder="1" applyAlignment="1">
      <alignment horizontal="left" wrapText="1"/>
    </xf>
    <xf numFmtId="0" fontId="9" fillId="0" borderId="10" xfId="0" applyFont="1" applyFill="1" applyBorder="1" applyAlignment="1">
      <alignment horizontal="left" wrapText="1"/>
    </xf>
    <xf numFmtId="0" fontId="9" fillId="0" borderId="16" xfId="0" applyFont="1" applyFill="1" applyBorder="1" applyAlignment="1">
      <alignment horizontal="left" wrapText="1"/>
    </xf>
    <xf numFmtId="0" fontId="12" fillId="0" borderId="0" xfId="0" applyFont="1" applyFill="1" applyAlignment="1">
      <alignment horizontal="center"/>
    </xf>
    <xf numFmtId="0" fontId="13" fillId="0" borderId="20" xfId="0" applyFont="1" applyFill="1" applyBorder="1" applyAlignment="1">
      <alignment horizontal="left" wrapText="1"/>
    </xf>
    <xf numFmtId="0" fontId="13" fillId="0" borderId="18" xfId="0" applyFont="1" applyFill="1" applyBorder="1" applyAlignment="1">
      <alignment horizontal="left" wrapText="1"/>
    </xf>
    <xf numFmtId="0" fontId="9" fillId="0" borderId="10" xfId="0" applyFont="1" applyFill="1" applyBorder="1" applyAlignment="1">
      <alignment horizontal="left" wrapText="1"/>
    </xf>
    <xf numFmtId="0" fontId="13" fillId="0" borderId="16" xfId="0" applyFont="1" applyFill="1" applyBorder="1" applyAlignment="1">
      <alignment horizontal="left" wrapText="1"/>
    </xf>
    <xf numFmtId="0" fontId="4" fillId="0" borderId="0" xfId="0" applyFont="1" applyFill="1" applyBorder="1" applyAlignment="1">
      <alignment horizontal="left" wrapText="1"/>
    </xf>
    <xf numFmtId="0" fontId="4" fillId="0" borderId="33" xfId="0" applyFont="1" applyFill="1" applyBorder="1" applyAlignment="1">
      <alignment horizontal="left" wrapText="1"/>
    </xf>
    <xf numFmtId="0" fontId="4" fillId="0" borderId="0" xfId="0" applyFont="1" applyAlignment="1">
      <alignment/>
    </xf>
    <xf numFmtId="0" fontId="9" fillId="0" borderId="34" xfId="0" applyFont="1" applyFill="1" applyBorder="1" applyAlignment="1">
      <alignment horizontal="left" wrapText="1"/>
    </xf>
    <xf numFmtId="0" fontId="9" fillId="0" borderId="35" xfId="0" applyFont="1" applyFill="1" applyBorder="1" applyAlignment="1">
      <alignment horizontal="left" wrapText="1"/>
    </xf>
    <xf numFmtId="0" fontId="14"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2400300</xdr:colOff>
      <xdr:row>1</xdr:row>
      <xdr:rowOff>38100</xdr:rowOff>
    </xdr:to>
    <xdr:pic>
      <xdr:nvPicPr>
        <xdr:cNvPr id="1" name="Picture 1" descr="EP logo_bw"/>
        <xdr:cNvPicPr preferRelativeResize="1">
          <a:picLocks noChangeAspect="1"/>
        </xdr:cNvPicPr>
      </xdr:nvPicPr>
      <xdr:blipFill>
        <a:blip r:embed="rId1"/>
        <a:stretch>
          <a:fillRect/>
        </a:stretch>
      </xdr:blipFill>
      <xdr:spPr>
        <a:xfrm>
          <a:off x="0" y="0"/>
          <a:ext cx="24003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1"/>
  <sheetViews>
    <sheetView showGridLines="0" tabSelected="1" zoomScalePageLayoutView="0" workbookViewId="0" topLeftCell="A1">
      <selection activeCell="B3" sqref="B3"/>
    </sheetView>
  </sheetViews>
  <sheetFormatPr defaultColWidth="9.140625" defaultRowHeight="12.75"/>
  <cols>
    <col min="1" max="1" width="36.57421875" style="2" customWidth="1"/>
    <col min="2" max="2" width="30.421875" style="2" customWidth="1"/>
    <col min="3" max="3" width="22.140625" style="2" customWidth="1"/>
    <col min="4" max="4" width="13.7109375" style="2" customWidth="1"/>
  </cols>
  <sheetData>
    <row r="1" ht="31.5" customHeight="1">
      <c r="A1" s="26" t="s">
        <v>170</v>
      </c>
    </row>
    <row r="2" ht="16.5" customHeight="1">
      <c r="A2" s="27" t="s">
        <v>170</v>
      </c>
    </row>
    <row r="3" ht="12.75" customHeight="1">
      <c r="A3" s="27" t="s">
        <v>176</v>
      </c>
    </row>
    <row r="4" spans="1:4" ht="35.25" customHeight="1">
      <c r="A4" s="109" t="s">
        <v>50</v>
      </c>
      <c r="B4" s="109"/>
      <c r="C4" s="109"/>
      <c r="D4" s="109"/>
    </row>
    <row r="5" spans="1:4" ht="12.75">
      <c r="A5" s="8"/>
      <c r="B5" s="8"/>
      <c r="C5" s="8"/>
      <c r="D5" s="8"/>
    </row>
    <row r="6" spans="1:4" ht="22.5" customHeight="1">
      <c r="A6" s="116" t="s">
        <v>116</v>
      </c>
      <c r="B6" s="116"/>
      <c r="C6" s="116"/>
      <c r="D6" s="116"/>
    </row>
    <row r="7" spans="1:4" ht="12" customHeight="1" thickBot="1">
      <c r="A7" s="5" t="s">
        <v>47</v>
      </c>
      <c r="B7" s="3"/>
      <c r="C7" s="8"/>
      <c r="D7" s="8"/>
    </row>
    <row r="8" spans="1:4" ht="42" customHeight="1">
      <c r="A8" s="29" t="s">
        <v>51</v>
      </c>
      <c r="B8" s="30" t="s">
        <v>52</v>
      </c>
      <c r="C8" s="8"/>
      <c r="D8" s="8"/>
    </row>
    <row r="9" spans="1:4" ht="12.75">
      <c r="A9" s="11" t="s">
        <v>0</v>
      </c>
      <c r="B9" s="31" t="s">
        <v>107</v>
      </c>
      <c r="C9" s="8"/>
      <c r="D9" s="8"/>
    </row>
    <row r="10" spans="1:4" ht="12.75">
      <c r="A10" s="11" t="s">
        <v>53</v>
      </c>
      <c r="B10" s="32" t="s">
        <v>54</v>
      </c>
      <c r="C10" s="8"/>
      <c r="D10" s="8"/>
    </row>
    <row r="11" spans="1:4" ht="12.75">
      <c r="A11" s="11" t="s">
        <v>1</v>
      </c>
      <c r="B11" s="32">
        <v>100001513</v>
      </c>
      <c r="C11" s="8"/>
      <c r="D11" s="8"/>
    </row>
    <row r="12" spans="1:4" ht="25.5">
      <c r="A12" s="11" t="s">
        <v>2</v>
      </c>
      <c r="B12" s="33" t="s">
        <v>117</v>
      </c>
      <c r="C12" s="8"/>
      <c r="D12" s="8"/>
    </row>
    <row r="13" spans="1:4" ht="25.5">
      <c r="A13" s="18" t="s">
        <v>3</v>
      </c>
      <c r="B13" s="34" t="s">
        <v>55</v>
      </c>
      <c r="C13" s="8"/>
      <c r="D13" s="8"/>
    </row>
    <row r="14" spans="1:4" ht="12.75">
      <c r="A14" s="11" t="s">
        <v>4</v>
      </c>
      <c r="B14" s="34" t="s">
        <v>56</v>
      </c>
      <c r="C14" s="8"/>
      <c r="D14" s="8"/>
    </row>
    <row r="15" spans="1:4" ht="12.75">
      <c r="A15" s="11" t="s">
        <v>118</v>
      </c>
      <c r="B15" s="35">
        <v>79</v>
      </c>
      <c r="C15" s="8"/>
      <c r="D15" s="8"/>
    </row>
    <row r="16" spans="1:4" ht="13.5" customHeight="1" thickBot="1">
      <c r="A16" s="15" t="s">
        <v>119</v>
      </c>
      <c r="B16" s="36">
        <v>8850</v>
      </c>
      <c r="C16" s="8"/>
      <c r="D16" s="8"/>
    </row>
    <row r="17" spans="1:4" ht="12.75">
      <c r="A17" s="3"/>
      <c r="B17" s="3"/>
      <c r="C17" s="8"/>
      <c r="D17" s="8"/>
    </row>
    <row r="18" spans="1:4" ht="13.5" thickBot="1">
      <c r="A18" s="37" t="s">
        <v>57</v>
      </c>
      <c r="B18" s="37"/>
      <c r="C18" s="8"/>
      <c r="D18" s="8"/>
    </row>
    <row r="19" spans="1:4" ht="36" customHeight="1">
      <c r="A19" s="38" t="s">
        <v>36</v>
      </c>
      <c r="B19" s="39" t="s">
        <v>120</v>
      </c>
      <c r="C19" s="40" t="s">
        <v>121</v>
      </c>
      <c r="D19" s="8"/>
    </row>
    <row r="20" spans="1:4" ht="12.75">
      <c r="A20" s="41" t="s">
        <v>58</v>
      </c>
      <c r="B20" s="42">
        <v>2199017</v>
      </c>
      <c r="C20" s="43">
        <v>0.2415</v>
      </c>
      <c r="D20" s="8"/>
    </row>
    <row r="21" spans="1:4" ht="12.75">
      <c r="A21" s="41" t="s">
        <v>59</v>
      </c>
      <c r="B21" s="42">
        <v>857266</v>
      </c>
      <c r="C21" s="43">
        <v>0.0941</v>
      </c>
      <c r="D21" s="8"/>
    </row>
    <row r="22" spans="1:4" ht="12.75">
      <c r="A22" s="41" t="s">
        <v>111</v>
      </c>
      <c r="B22" s="42">
        <v>417774</v>
      </c>
      <c r="C22" s="43">
        <v>0.0459</v>
      </c>
      <c r="D22" s="8"/>
    </row>
    <row r="23" spans="1:4" ht="12.75">
      <c r="A23" s="41" t="s">
        <v>63</v>
      </c>
      <c r="B23" s="42">
        <v>327559</v>
      </c>
      <c r="C23" s="43">
        <v>0.036</v>
      </c>
      <c r="D23" s="8"/>
    </row>
    <row r="24" spans="1:4" ht="12.75">
      <c r="A24" s="41" t="s">
        <v>60</v>
      </c>
      <c r="B24" s="42">
        <v>309265</v>
      </c>
      <c r="C24" s="43">
        <v>0.034</v>
      </c>
      <c r="D24" s="8"/>
    </row>
    <row r="25" spans="1:4" ht="12.75">
      <c r="A25" s="41" t="s">
        <v>112</v>
      </c>
      <c r="B25" s="42">
        <v>272568</v>
      </c>
      <c r="C25" s="43">
        <v>0.0299</v>
      </c>
      <c r="D25" s="8"/>
    </row>
    <row r="26" spans="1:4" ht="12.75">
      <c r="A26" s="41" t="s">
        <v>61</v>
      </c>
      <c r="B26" s="42">
        <v>234195</v>
      </c>
      <c r="C26" s="43">
        <v>0.0257</v>
      </c>
      <c r="D26" s="8"/>
    </row>
    <row r="27" spans="1:4" ht="12.75">
      <c r="A27" s="41" t="s">
        <v>122</v>
      </c>
      <c r="B27" s="42">
        <v>166398</v>
      </c>
      <c r="C27" s="43">
        <v>0.0183</v>
      </c>
      <c r="D27" s="8"/>
    </row>
    <row r="28" spans="1:4" ht="12.75">
      <c r="A28" s="41" t="s">
        <v>123</v>
      </c>
      <c r="B28" s="42">
        <v>141839</v>
      </c>
      <c r="C28" s="43">
        <v>0.0156</v>
      </c>
      <c r="D28" s="8"/>
    </row>
    <row r="29" spans="1:4" ht="13.5" thickBot="1">
      <c r="A29" s="44" t="s">
        <v>62</v>
      </c>
      <c r="B29" s="45">
        <v>136445</v>
      </c>
      <c r="C29" s="46">
        <v>0.015</v>
      </c>
      <c r="D29" s="8"/>
    </row>
    <row r="30" spans="1:4" ht="13.5" thickBot="1">
      <c r="A30" s="3"/>
      <c r="B30" s="3"/>
      <c r="C30" s="8"/>
      <c r="D30" s="8"/>
    </row>
    <row r="31" spans="1:4" ht="14.25" customHeight="1" thickBot="1">
      <c r="A31" s="16" t="s">
        <v>109</v>
      </c>
      <c r="B31" s="47" t="s">
        <v>150</v>
      </c>
      <c r="C31" s="8"/>
      <c r="D31" s="8"/>
    </row>
    <row r="32" spans="1:9" ht="10.5" customHeight="1" thickBot="1">
      <c r="A32" s="4"/>
      <c r="B32" s="48"/>
      <c r="C32" s="8"/>
      <c r="D32" s="8"/>
      <c r="I32" s="1"/>
    </row>
    <row r="33" spans="1:4" ht="24.75" customHeight="1">
      <c r="A33" s="12" t="s">
        <v>34</v>
      </c>
      <c r="B33" s="49" t="s">
        <v>124</v>
      </c>
      <c r="C33" s="50"/>
      <c r="D33" s="8"/>
    </row>
    <row r="34" spans="1:4" ht="14.25" customHeight="1">
      <c r="A34" s="13" t="s">
        <v>64</v>
      </c>
      <c r="B34" s="51">
        <v>9107463</v>
      </c>
      <c r="C34" s="50"/>
      <c r="D34" s="8"/>
    </row>
    <row r="35" spans="1:4" ht="12.75">
      <c r="A35" s="14" t="s">
        <v>5</v>
      </c>
      <c r="B35" s="21" t="s">
        <v>65</v>
      </c>
      <c r="C35" s="50"/>
      <c r="D35" s="8"/>
    </row>
    <row r="36" spans="1:4" ht="13.5" thickBot="1">
      <c r="A36" s="15" t="s">
        <v>6</v>
      </c>
      <c r="B36" s="24" t="s">
        <v>33</v>
      </c>
      <c r="C36" s="50"/>
      <c r="D36" s="8"/>
    </row>
    <row r="37" spans="1:4" ht="6" customHeight="1">
      <c r="A37" s="3"/>
      <c r="B37" s="3"/>
      <c r="C37" s="3"/>
      <c r="D37" s="8"/>
    </row>
    <row r="38" spans="1:4" ht="6.75" customHeight="1">
      <c r="A38" s="3"/>
      <c r="B38" s="5"/>
      <c r="C38" s="8"/>
      <c r="D38" s="8"/>
    </row>
    <row r="39" spans="1:4" ht="13.5" thickBot="1">
      <c r="A39" s="52" t="s">
        <v>86</v>
      </c>
      <c r="B39" s="53"/>
      <c r="C39" s="8"/>
      <c r="D39" s="8"/>
    </row>
    <row r="40" spans="1:4" ht="12.75">
      <c r="A40" s="54" t="s">
        <v>8</v>
      </c>
      <c r="B40" s="55" t="s">
        <v>9</v>
      </c>
      <c r="C40" s="8"/>
      <c r="D40" s="8"/>
    </row>
    <row r="41" spans="1:4" ht="12.75">
      <c r="A41" s="56" t="s">
        <v>66</v>
      </c>
      <c r="B41" s="57" t="s">
        <v>67</v>
      </c>
      <c r="C41" s="8"/>
      <c r="D41" s="8"/>
    </row>
    <row r="42" spans="1:4" ht="12.75">
      <c r="A42" s="56" t="s">
        <v>68</v>
      </c>
      <c r="B42" s="57" t="s">
        <v>67</v>
      </c>
      <c r="C42" s="8"/>
      <c r="D42" s="8"/>
    </row>
    <row r="43" spans="1:4" ht="12.75">
      <c r="A43" s="56" t="s">
        <v>69</v>
      </c>
      <c r="B43" s="57" t="s">
        <v>67</v>
      </c>
      <c r="C43" s="8"/>
      <c r="D43" s="8"/>
    </row>
    <row r="44" spans="1:4" ht="12.75">
      <c r="A44" s="56" t="s">
        <v>70</v>
      </c>
      <c r="B44" s="57" t="s">
        <v>67</v>
      </c>
      <c r="C44" s="8"/>
      <c r="D44" s="8"/>
    </row>
    <row r="45" spans="1:4" ht="13.5" thickBot="1">
      <c r="A45" s="58" t="s">
        <v>71</v>
      </c>
      <c r="B45" s="59" t="s">
        <v>67</v>
      </c>
      <c r="C45" s="8"/>
      <c r="D45" s="8"/>
    </row>
    <row r="46" spans="1:4" ht="12.75">
      <c r="A46" s="60"/>
      <c r="B46" s="53"/>
      <c r="C46" s="8"/>
      <c r="D46" s="8"/>
    </row>
    <row r="47" spans="1:4" ht="38.25">
      <c r="A47" s="10" t="s">
        <v>7</v>
      </c>
      <c r="B47" s="10" t="s">
        <v>151</v>
      </c>
      <c r="C47" s="8"/>
      <c r="D47" s="8"/>
    </row>
    <row r="48" spans="1:4" ht="27.75" customHeight="1">
      <c r="A48" s="10" t="s">
        <v>10</v>
      </c>
      <c r="B48" s="10" t="s">
        <v>48</v>
      </c>
      <c r="C48" s="8"/>
      <c r="D48" s="8"/>
    </row>
    <row r="49" spans="1:4" ht="7.5" customHeight="1">
      <c r="A49" s="17"/>
      <c r="B49" s="17"/>
      <c r="C49" s="8"/>
      <c r="D49" s="8"/>
    </row>
    <row r="50" spans="1:4" ht="13.5" customHeight="1">
      <c r="A50" s="6"/>
      <c r="B50" s="6"/>
      <c r="C50" s="8"/>
      <c r="D50" s="8"/>
    </row>
    <row r="51" spans="1:4" ht="12.75">
      <c r="A51" s="61" t="s">
        <v>11</v>
      </c>
      <c r="B51" s="8"/>
      <c r="C51" s="8"/>
      <c r="D51" s="8"/>
    </row>
    <row r="52" spans="1:4" ht="13.5" thickBot="1">
      <c r="A52" s="8" t="s">
        <v>125</v>
      </c>
      <c r="B52" s="8"/>
      <c r="C52" s="8"/>
      <c r="D52" s="8"/>
    </row>
    <row r="53" spans="1:4" ht="36" customHeight="1">
      <c r="A53" s="62" t="s">
        <v>12</v>
      </c>
      <c r="B53" s="63" t="s">
        <v>49</v>
      </c>
      <c r="C53" s="40" t="s">
        <v>133</v>
      </c>
      <c r="D53" s="50"/>
    </row>
    <row r="54" spans="1:4" ht="24.75" customHeight="1">
      <c r="A54" s="18" t="s">
        <v>72</v>
      </c>
      <c r="B54" s="64" t="s">
        <v>88</v>
      </c>
      <c r="C54" s="65" t="s">
        <v>142</v>
      </c>
      <c r="D54" s="50"/>
    </row>
    <row r="55" spans="1:4" ht="24.75" customHeight="1">
      <c r="A55" s="18" t="s">
        <v>73</v>
      </c>
      <c r="B55" s="64" t="s">
        <v>89</v>
      </c>
      <c r="C55" s="65" t="s">
        <v>143</v>
      </c>
      <c r="D55" s="50"/>
    </row>
    <row r="56" spans="1:4" ht="48.75" customHeight="1">
      <c r="A56" s="18" t="s">
        <v>74</v>
      </c>
      <c r="B56" s="64" t="s">
        <v>90</v>
      </c>
      <c r="C56" s="65" t="s">
        <v>144</v>
      </c>
      <c r="D56" s="50"/>
    </row>
    <row r="57" spans="1:4" ht="48.75" customHeight="1">
      <c r="A57" s="18" t="s">
        <v>75</v>
      </c>
      <c r="B57" s="64" t="s">
        <v>91</v>
      </c>
      <c r="C57" s="65" t="s">
        <v>162</v>
      </c>
      <c r="D57" s="50"/>
    </row>
    <row r="58" spans="1:4" ht="36" customHeight="1">
      <c r="A58" s="18" t="s">
        <v>137</v>
      </c>
      <c r="B58" s="64" t="s">
        <v>171</v>
      </c>
      <c r="C58" s="65" t="s">
        <v>81</v>
      </c>
      <c r="D58" s="50"/>
    </row>
    <row r="59" spans="1:4" ht="33.75" customHeight="1">
      <c r="A59" s="18" t="s">
        <v>138</v>
      </c>
      <c r="B59" s="64" t="s">
        <v>172</v>
      </c>
      <c r="C59" s="65" t="s">
        <v>81</v>
      </c>
      <c r="D59" s="50"/>
    </row>
    <row r="60" spans="1:4" ht="46.5" customHeight="1">
      <c r="A60" s="18" t="s">
        <v>134</v>
      </c>
      <c r="B60" s="64" t="s">
        <v>139</v>
      </c>
      <c r="C60" s="65" t="s">
        <v>145</v>
      </c>
      <c r="D60" s="50"/>
    </row>
    <row r="61" spans="1:4" ht="43.5" customHeight="1">
      <c r="A61" s="18" t="s">
        <v>76</v>
      </c>
      <c r="B61" s="64" t="s">
        <v>173</v>
      </c>
      <c r="C61" s="65" t="s">
        <v>146</v>
      </c>
      <c r="D61" s="50"/>
    </row>
    <row r="62" spans="1:4" ht="24.75" customHeight="1">
      <c r="A62" s="18" t="s">
        <v>135</v>
      </c>
      <c r="B62" s="64" t="s">
        <v>140</v>
      </c>
      <c r="C62" s="65" t="s">
        <v>164</v>
      </c>
      <c r="D62" s="50"/>
    </row>
    <row r="63" spans="1:4" ht="19.5" customHeight="1">
      <c r="A63" s="18" t="s">
        <v>77</v>
      </c>
      <c r="B63" s="64" t="s">
        <v>93</v>
      </c>
      <c r="C63" s="65" t="s">
        <v>147</v>
      </c>
      <c r="D63" s="50"/>
    </row>
    <row r="64" spans="1:4" ht="45" customHeight="1" thickBot="1">
      <c r="A64" s="19" t="s">
        <v>136</v>
      </c>
      <c r="B64" s="64" t="s">
        <v>141</v>
      </c>
      <c r="C64" s="66" t="s">
        <v>148</v>
      </c>
      <c r="D64" s="50"/>
    </row>
    <row r="65" spans="1:4" ht="15" customHeight="1">
      <c r="A65" s="122" t="s">
        <v>149</v>
      </c>
      <c r="B65" s="122"/>
      <c r="C65" s="122"/>
      <c r="D65" s="25"/>
    </row>
    <row r="66" spans="1:4" ht="15" customHeight="1">
      <c r="A66" s="121" t="s">
        <v>115</v>
      </c>
      <c r="B66" s="121"/>
      <c r="C66" s="121"/>
      <c r="D66" s="25"/>
    </row>
    <row r="67" spans="1:4" ht="13.5" customHeight="1">
      <c r="A67" s="7"/>
      <c r="B67" s="8"/>
      <c r="C67" s="8"/>
      <c r="D67" s="8"/>
    </row>
    <row r="68" spans="1:4" ht="13.5" thickBot="1">
      <c r="A68" s="8" t="s">
        <v>126</v>
      </c>
      <c r="B68" s="8"/>
      <c r="C68" s="8"/>
      <c r="D68" s="8"/>
    </row>
    <row r="69" spans="1:4" ht="37.5" customHeight="1">
      <c r="A69" s="67" t="s">
        <v>12</v>
      </c>
      <c r="B69" s="63" t="s">
        <v>49</v>
      </c>
      <c r="C69" s="40" t="s">
        <v>133</v>
      </c>
      <c r="D69" s="50"/>
    </row>
    <row r="70" spans="1:4" ht="23.25">
      <c r="A70" s="18" t="s">
        <v>78</v>
      </c>
      <c r="B70" s="64" t="s">
        <v>174</v>
      </c>
      <c r="C70" s="65" t="s">
        <v>163</v>
      </c>
      <c r="D70" s="50"/>
    </row>
    <row r="71" spans="1:4" ht="12.75" customHeight="1">
      <c r="A71" s="18" t="s">
        <v>79</v>
      </c>
      <c r="B71" s="64" t="s">
        <v>93</v>
      </c>
      <c r="C71" s="65" t="s">
        <v>130</v>
      </c>
      <c r="D71" s="50"/>
    </row>
    <row r="72" spans="1:4" ht="12.75">
      <c r="A72" s="18" t="s">
        <v>92</v>
      </c>
      <c r="B72" s="64" t="s">
        <v>94</v>
      </c>
      <c r="C72" s="65" t="s">
        <v>131</v>
      </c>
      <c r="D72" s="50"/>
    </row>
    <row r="73" spans="1:4" ht="27" customHeight="1">
      <c r="A73" s="68" t="s">
        <v>83</v>
      </c>
      <c r="B73" s="64" t="s">
        <v>95</v>
      </c>
      <c r="C73" s="69" t="s">
        <v>82</v>
      </c>
      <c r="D73" s="50"/>
    </row>
    <row r="74" spans="1:4" ht="25.5" customHeight="1" thickBot="1">
      <c r="A74" s="19" t="s">
        <v>84</v>
      </c>
      <c r="B74" s="22" t="s">
        <v>175</v>
      </c>
      <c r="C74" s="66" t="s">
        <v>132</v>
      </c>
      <c r="D74" s="50"/>
    </row>
    <row r="75" spans="1:4" ht="15" customHeight="1">
      <c r="A75" s="121" t="s">
        <v>152</v>
      </c>
      <c r="B75" s="121"/>
      <c r="C75" s="121"/>
      <c r="D75" s="121"/>
    </row>
    <row r="76" spans="1:4" ht="14.25" customHeight="1">
      <c r="A76" s="121" t="s">
        <v>115</v>
      </c>
      <c r="B76" s="121"/>
      <c r="C76" s="121"/>
      <c r="D76" s="50"/>
    </row>
    <row r="77" spans="1:4" ht="15" customHeight="1">
      <c r="A77" s="8"/>
      <c r="B77" s="8"/>
      <c r="C77" s="8"/>
      <c r="D77" s="70"/>
    </row>
    <row r="78" spans="1:4" ht="24" customHeight="1">
      <c r="A78" s="71" t="s">
        <v>13</v>
      </c>
      <c r="B78" s="72" t="s">
        <v>85</v>
      </c>
      <c r="C78" s="8"/>
      <c r="D78" s="8"/>
    </row>
    <row r="79" spans="1:4" ht="12.75">
      <c r="A79" s="8"/>
      <c r="B79" s="8"/>
      <c r="C79" s="8"/>
      <c r="D79" s="8"/>
    </row>
    <row r="80" spans="1:4" ht="13.5" thickBot="1">
      <c r="A80" s="73" t="s">
        <v>14</v>
      </c>
      <c r="B80" s="8"/>
      <c r="C80" s="8"/>
      <c r="D80" s="8"/>
    </row>
    <row r="81" spans="1:4" ht="39.75" customHeight="1" thickBot="1">
      <c r="A81" s="74" t="s">
        <v>16</v>
      </c>
      <c r="B81" s="75" t="s">
        <v>15</v>
      </c>
      <c r="C81" s="8"/>
      <c r="D81" s="8"/>
    </row>
    <row r="82" spans="1:4" ht="13.5" customHeight="1">
      <c r="A82" s="6"/>
      <c r="B82" s="76"/>
      <c r="C82" s="8"/>
      <c r="D82" s="8"/>
    </row>
    <row r="83" spans="1:4" ht="12.75">
      <c r="A83" s="77" t="s">
        <v>17</v>
      </c>
      <c r="B83" s="78" t="s">
        <v>110</v>
      </c>
      <c r="C83" s="8"/>
      <c r="D83" s="8"/>
    </row>
    <row r="84" spans="1:4" ht="4.5" customHeight="1" thickBot="1">
      <c r="A84" s="77"/>
      <c r="B84" s="8"/>
      <c r="C84" s="8"/>
      <c r="D84" s="8"/>
    </row>
    <row r="85" spans="1:4" ht="12.75">
      <c r="A85" s="79" t="s">
        <v>18</v>
      </c>
      <c r="B85" s="80">
        <f>1906564+741911+12987</f>
        <v>2661462</v>
      </c>
      <c r="C85" s="8"/>
      <c r="D85" s="8"/>
    </row>
    <row r="86" spans="1:4" ht="12.75">
      <c r="A86" s="18" t="s">
        <v>19</v>
      </c>
      <c r="B86" s="81">
        <f>1684948+393821+88885</f>
        <v>2167654</v>
      </c>
      <c r="C86" s="8"/>
      <c r="D86" s="8"/>
    </row>
    <row r="87" spans="1:4" ht="13.5" thickBot="1">
      <c r="A87" s="19" t="s">
        <v>20</v>
      </c>
      <c r="B87" s="82">
        <v>493808</v>
      </c>
      <c r="C87" s="8"/>
      <c r="D87" s="8"/>
    </row>
    <row r="88" spans="1:4" ht="13.5" thickBot="1">
      <c r="A88" s="77"/>
      <c r="B88" s="77"/>
      <c r="C88" s="8"/>
      <c r="D88" s="8"/>
    </row>
    <row r="89" spans="1:4" ht="12.75">
      <c r="A89" s="79" t="s">
        <v>21</v>
      </c>
      <c r="B89" s="83" t="s">
        <v>22</v>
      </c>
      <c r="C89" s="8"/>
      <c r="D89" s="8"/>
    </row>
    <row r="90" spans="1:4" ht="12.75" customHeight="1">
      <c r="A90" s="18" t="s">
        <v>96</v>
      </c>
      <c r="B90" s="84">
        <v>397042</v>
      </c>
      <c r="C90" s="8"/>
      <c r="D90" s="8"/>
    </row>
    <row r="91" spans="1:4" ht="13.5" customHeight="1" thickBot="1">
      <c r="A91" s="19" t="s">
        <v>98</v>
      </c>
      <c r="B91" s="20">
        <v>1509254</v>
      </c>
      <c r="C91" s="8"/>
      <c r="D91" s="8"/>
    </row>
    <row r="92" spans="1:4" ht="27" customHeight="1" thickBot="1">
      <c r="A92" s="77"/>
      <c r="B92" s="77"/>
      <c r="C92" s="8"/>
      <c r="D92" s="8"/>
    </row>
    <row r="93" spans="1:4" ht="12.75">
      <c r="A93" s="79" t="s">
        <v>23</v>
      </c>
      <c r="B93" s="83" t="s">
        <v>24</v>
      </c>
      <c r="C93" s="8"/>
      <c r="D93" s="8"/>
    </row>
    <row r="94" spans="1:4" ht="25.5">
      <c r="A94" s="18" t="s">
        <v>37</v>
      </c>
      <c r="B94" s="84">
        <v>33689</v>
      </c>
      <c r="C94" s="8"/>
      <c r="D94" s="8"/>
    </row>
    <row r="95" spans="1:4" ht="25.5">
      <c r="A95" s="18" t="s">
        <v>38</v>
      </c>
      <c r="B95" s="81">
        <v>6251</v>
      </c>
      <c r="C95" s="8"/>
      <c r="D95" s="8"/>
    </row>
    <row r="96" spans="1:4" ht="25.5">
      <c r="A96" s="18" t="s">
        <v>39</v>
      </c>
      <c r="B96" s="85">
        <v>1.1315</v>
      </c>
      <c r="C96" s="8"/>
      <c r="D96" s="8"/>
    </row>
    <row r="97" spans="1:4" ht="25.5">
      <c r="A97" s="18" t="s">
        <v>40</v>
      </c>
      <c r="B97" s="86">
        <v>0.1855</v>
      </c>
      <c r="C97" s="8"/>
      <c r="D97" s="8"/>
    </row>
    <row r="98" spans="1:4" ht="25.5">
      <c r="A98" s="18" t="s">
        <v>99</v>
      </c>
      <c r="B98" s="87">
        <v>1.4933</v>
      </c>
      <c r="C98" s="8"/>
      <c r="D98" s="8"/>
    </row>
    <row r="99" spans="1:4" ht="25.5">
      <c r="A99" s="88" t="s">
        <v>41</v>
      </c>
      <c r="B99" s="89">
        <v>0.0853</v>
      </c>
      <c r="C99" s="8"/>
      <c r="D99" s="8"/>
    </row>
    <row r="100" spans="1:4" ht="25.5">
      <c r="A100" s="88" t="s">
        <v>42</v>
      </c>
      <c r="B100" s="89">
        <v>0.1534</v>
      </c>
      <c r="C100" s="8"/>
      <c r="D100" s="8"/>
    </row>
    <row r="101" spans="1:4" ht="27" customHeight="1">
      <c r="A101" s="88" t="s">
        <v>43</v>
      </c>
      <c r="B101" s="90" t="s">
        <v>159</v>
      </c>
      <c r="C101" s="8"/>
      <c r="D101" s="8"/>
    </row>
    <row r="102" spans="1:4" ht="25.5">
      <c r="A102" s="88" t="s">
        <v>44</v>
      </c>
      <c r="B102" s="89">
        <v>0.6172</v>
      </c>
      <c r="C102" s="8"/>
      <c r="D102" s="8"/>
    </row>
    <row r="103" spans="1:4" ht="38.25">
      <c r="A103" s="18" t="s">
        <v>100</v>
      </c>
      <c r="B103" s="86">
        <v>0.232</v>
      </c>
      <c r="C103" s="8"/>
      <c r="D103" s="8"/>
    </row>
    <row r="104" spans="1:4" ht="29.25" customHeight="1">
      <c r="A104" s="18" t="s">
        <v>45</v>
      </c>
      <c r="B104" s="21">
        <v>0.6457</v>
      </c>
      <c r="C104" s="8"/>
      <c r="D104" s="8"/>
    </row>
    <row r="105" spans="1:4" ht="26.25" thickBot="1">
      <c r="A105" s="91" t="s">
        <v>46</v>
      </c>
      <c r="B105" s="92">
        <v>1587771</v>
      </c>
      <c r="C105" s="8"/>
      <c r="D105" s="8"/>
    </row>
    <row r="106" spans="1:4" ht="13.5" thickBot="1">
      <c r="A106" s="6"/>
      <c r="B106" s="93"/>
      <c r="C106" s="8"/>
      <c r="D106" s="8"/>
    </row>
    <row r="107" spans="1:4" ht="12.75">
      <c r="A107" s="29" t="s">
        <v>127</v>
      </c>
      <c r="B107" s="94" t="s">
        <v>156</v>
      </c>
      <c r="C107" s="8"/>
      <c r="D107" s="8"/>
    </row>
    <row r="108" spans="1:4" ht="12.75">
      <c r="A108" s="11" t="s">
        <v>128</v>
      </c>
      <c r="B108" s="21" t="s">
        <v>157</v>
      </c>
      <c r="C108" s="8"/>
      <c r="D108" s="8"/>
    </row>
    <row r="109" spans="1:4" ht="12.75">
      <c r="A109" s="11" t="s">
        <v>129</v>
      </c>
      <c r="B109" s="89" t="s">
        <v>158</v>
      </c>
      <c r="C109" s="8"/>
      <c r="D109" s="8"/>
    </row>
    <row r="110" spans="1:4" ht="12.75">
      <c r="A110" s="11" t="s">
        <v>154</v>
      </c>
      <c r="B110" s="89" t="s">
        <v>153</v>
      </c>
      <c r="C110" s="8"/>
      <c r="D110" s="8"/>
    </row>
    <row r="111" spans="1:4" ht="41.25" customHeight="1" thickBot="1">
      <c r="A111" s="19" t="s">
        <v>87</v>
      </c>
      <c r="B111" s="95" t="s">
        <v>155</v>
      </c>
      <c r="C111" s="8"/>
      <c r="D111" s="8"/>
    </row>
    <row r="112" spans="1:4" ht="14.25" customHeight="1">
      <c r="A112" s="96"/>
      <c r="B112" s="97"/>
      <c r="C112" s="8"/>
      <c r="D112" s="8"/>
    </row>
    <row r="113" spans="1:4" ht="12.75">
      <c r="A113" s="9"/>
      <c r="B113" s="78" t="s">
        <v>110</v>
      </c>
      <c r="C113" s="8"/>
      <c r="D113" s="8"/>
    </row>
    <row r="114" spans="1:4" ht="12.75">
      <c r="A114" s="8" t="s">
        <v>102</v>
      </c>
      <c r="B114" s="98">
        <v>194038</v>
      </c>
      <c r="C114" s="8"/>
      <c r="D114" s="8"/>
    </row>
    <row r="115" spans="1:4" ht="12.75">
      <c r="A115" s="8"/>
      <c r="B115" s="98"/>
      <c r="C115" s="8"/>
      <c r="D115" s="8"/>
    </row>
    <row r="116" spans="1:4" ht="13.5" thickBot="1">
      <c r="A116" s="8"/>
      <c r="B116" s="99" t="s">
        <v>105</v>
      </c>
      <c r="C116" s="8"/>
      <c r="D116" s="8"/>
    </row>
    <row r="117" spans="1:4" ht="12.75">
      <c r="A117" s="100" t="s">
        <v>103</v>
      </c>
      <c r="B117" s="101"/>
      <c r="C117" s="8"/>
      <c r="D117" s="8"/>
    </row>
    <row r="118" spans="1:4" ht="12.75">
      <c r="A118" s="102" t="s">
        <v>113</v>
      </c>
      <c r="B118" s="103">
        <v>0.0729</v>
      </c>
      <c r="C118" s="23"/>
      <c r="D118" s="8"/>
    </row>
    <row r="119" spans="1:4" ht="13.5" thickBot="1">
      <c r="A119" s="104" t="s">
        <v>114</v>
      </c>
      <c r="B119" s="105">
        <v>0.0552</v>
      </c>
      <c r="C119" s="8"/>
      <c r="D119" s="8"/>
    </row>
    <row r="120" spans="1:4" ht="12.75">
      <c r="A120" s="3"/>
      <c r="B120" s="3"/>
      <c r="C120" s="8"/>
      <c r="D120" s="8"/>
    </row>
    <row r="121" spans="1:4" ht="13.5" thickBot="1">
      <c r="A121" s="3"/>
      <c r="B121" s="106" t="s">
        <v>106</v>
      </c>
      <c r="C121" s="8"/>
      <c r="D121" s="8"/>
    </row>
    <row r="122" spans="1:4" ht="12.75">
      <c r="A122" s="100" t="s">
        <v>104</v>
      </c>
      <c r="B122" s="101"/>
      <c r="C122" s="8"/>
      <c r="D122" s="8"/>
    </row>
    <row r="123" spans="1:4" ht="12.75">
      <c r="A123" s="102" t="s">
        <v>114</v>
      </c>
      <c r="B123" s="103">
        <f>226847/245311</f>
        <v>0.9247322786177546</v>
      </c>
      <c r="C123" s="8"/>
      <c r="D123" s="8"/>
    </row>
    <row r="124" spans="1:4" ht="13.5" thickBot="1">
      <c r="A124" s="104" t="s">
        <v>108</v>
      </c>
      <c r="B124" s="105">
        <f>2023/245311</f>
        <v>0.008246674629348052</v>
      </c>
      <c r="C124" s="8"/>
      <c r="D124" s="8"/>
    </row>
    <row r="125" spans="1:4" ht="12.75">
      <c r="A125" s="8"/>
      <c r="B125" s="8"/>
      <c r="C125" s="8"/>
      <c r="D125" s="8"/>
    </row>
    <row r="126" spans="1:4" ht="13.5" thickBot="1">
      <c r="A126" s="8" t="s">
        <v>25</v>
      </c>
      <c r="B126" s="8"/>
      <c r="C126" s="8"/>
      <c r="D126" s="8"/>
    </row>
    <row r="127" spans="1:4" ht="28.5" customHeight="1">
      <c r="A127" s="29" t="s">
        <v>26</v>
      </c>
      <c r="B127" s="117" t="s">
        <v>161</v>
      </c>
      <c r="C127" s="118"/>
      <c r="D127" s="8"/>
    </row>
    <row r="128" spans="1:4" ht="48" customHeight="1">
      <c r="A128" s="11" t="s">
        <v>27</v>
      </c>
      <c r="B128" s="119" t="s">
        <v>160</v>
      </c>
      <c r="C128" s="120"/>
      <c r="D128" s="8"/>
    </row>
    <row r="129" spans="1:4" ht="24.75" customHeight="1" thickBot="1">
      <c r="A129" s="107" t="s">
        <v>28</v>
      </c>
      <c r="B129" s="110" t="s">
        <v>97</v>
      </c>
      <c r="C129" s="111"/>
      <c r="D129" s="8"/>
    </row>
    <row r="130" spans="1:4" ht="12.75">
      <c r="A130" s="8"/>
      <c r="B130" s="8"/>
      <c r="C130" s="8"/>
      <c r="D130" s="8"/>
    </row>
    <row r="131" spans="1:4" ht="13.5" thickBot="1">
      <c r="A131" s="8" t="s">
        <v>29</v>
      </c>
      <c r="B131" s="8"/>
      <c r="C131" s="8"/>
      <c r="D131" s="8"/>
    </row>
    <row r="132" spans="1:4" ht="39" customHeight="1">
      <c r="A132" s="29" t="s">
        <v>30</v>
      </c>
      <c r="B132" s="112" t="s">
        <v>165</v>
      </c>
      <c r="C132" s="113"/>
      <c r="D132" s="8"/>
    </row>
    <row r="133" spans="1:4" ht="40.5" customHeight="1">
      <c r="A133" s="11" t="s">
        <v>31</v>
      </c>
      <c r="B133" s="114" t="s">
        <v>166</v>
      </c>
      <c r="C133" s="115"/>
      <c r="D133" s="8"/>
    </row>
    <row r="134" spans="1:4" ht="77.25" customHeight="1" thickBot="1">
      <c r="A134" s="107" t="s">
        <v>32</v>
      </c>
      <c r="B134" s="124" t="s">
        <v>167</v>
      </c>
      <c r="C134" s="125"/>
      <c r="D134" s="8"/>
    </row>
    <row r="135" spans="1:4" ht="39.75" customHeight="1" thickBot="1">
      <c r="A135" s="108" t="s">
        <v>101</v>
      </c>
      <c r="B135" s="124" t="s">
        <v>168</v>
      </c>
      <c r="C135" s="125"/>
      <c r="D135" s="8"/>
    </row>
    <row r="136" spans="1:4" ht="12" customHeight="1">
      <c r="A136" s="96"/>
      <c r="B136" s="28"/>
      <c r="C136" s="28"/>
      <c r="D136" s="8"/>
    </row>
    <row r="137" spans="1:4" ht="14.25">
      <c r="A137" s="8"/>
      <c r="B137" s="126" t="s">
        <v>80</v>
      </c>
      <c r="C137" s="126"/>
      <c r="D137" s="8"/>
    </row>
    <row r="138" spans="2:3" ht="12.75">
      <c r="B138" s="123" t="s">
        <v>35</v>
      </c>
      <c r="C138" s="123"/>
    </row>
    <row r="140" ht="14.25" customHeight="1"/>
    <row r="141" spans="2:3" ht="12.75">
      <c r="B141" s="123" t="s">
        <v>169</v>
      </c>
      <c r="C141" s="123"/>
    </row>
  </sheetData>
  <sheetProtection/>
  <mergeCells count="16">
    <mergeCell ref="A66:C66"/>
    <mergeCell ref="B141:C141"/>
    <mergeCell ref="B134:C134"/>
    <mergeCell ref="B135:C135"/>
    <mergeCell ref="B137:C137"/>
    <mergeCell ref="B138:C138"/>
    <mergeCell ref="A4:D4"/>
    <mergeCell ref="B129:C129"/>
    <mergeCell ref="B132:C132"/>
    <mergeCell ref="B133:C133"/>
    <mergeCell ref="A6:D6"/>
    <mergeCell ref="B127:C127"/>
    <mergeCell ref="B128:C128"/>
    <mergeCell ref="A76:C76"/>
    <mergeCell ref="A75:D75"/>
    <mergeCell ref="A65:C65"/>
  </mergeCells>
  <printOptions/>
  <pageMargins left="0.35433070866141736" right="0.35433070866141736" top="0.3937007874015748" bottom="0.1968503937007874" header="0.5118110236220472" footer="0.5118110236220472"/>
  <pageSetup horizontalDpi="300" verticalDpi="3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Biljana Stojanovic</cp:lastModifiedBy>
  <cp:lastPrinted>2009-07-15T05:59:01Z</cp:lastPrinted>
  <dcterms:created xsi:type="dcterms:W3CDTF">2007-05-01T11:26:42Z</dcterms:created>
  <dcterms:modified xsi:type="dcterms:W3CDTF">2009-07-16T10:09:47Z</dcterms:modified>
  <cp:category/>
  <cp:version/>
  <cp:contentType/>
  <cp:contentStatus/>
</cp:coreProperties>
</file>