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drustva'!$B$1:$K$104</definedName>
  </definedNames>
  <calcPr fullCalcOnLoad="1"/>
</workbook>
</file>

<file path=xl/sharedStrings.xml><?xml version="1.0" encoding="utf-8"?>
<sst xmlns="http://schemas.openxmlformats.org/spreadsheetml/2006/main" count="112" uniqueCount="106">
  <si>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</si>
  <si>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</si>
  <si>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</si>
  <si>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</si>
  <si>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</si>
  <si>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</si>
  <si>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</si>
  <si>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</si>
  <si>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</si>
  <si>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</si>
  <si>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</si>
  <si>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</si>
  <si>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</si>
  <si>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</si>
  <si>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</si>
  <si>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</si>
  <si>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</si>
  <si>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</si>
  <si>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</si>
  <si>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</si>
  <si>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</si>
  <si>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</si>
  <si>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</si>
  <si>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</si>
  <si>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</si>
  <si>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</si>
  <si>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</si>
  <si>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</si>
  <si>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</si>
  <si>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</si>
  <si>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</si>
  <si>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</si>
  <si>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</si>
  <si>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</si>
  <si>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</si>
  <si>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</si>
  <si>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</si>
  <si>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</si>
  <si>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</si>
  <si>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</si>
  <si>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</si>
  <si>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</si>
  <si>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</si>
  <si>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</si>
  <si>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</si>
  <si>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</si>
  <si>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</si>
  <si>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</si>
  <si>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</si>
  <si>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</si>
  <si>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</si>
  <si>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</si>
  <si>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</si>
  <si>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</si>
  <si>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</si>
  <si>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</si>
  <si>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</si>
  <si>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</si>
  <si>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</si>
  <si>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</si>
  <si>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</si>
  <si>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</si>
  <si>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</si>
  <si>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</si>
  <si>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</si>
  <si>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</si>
  <si>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</si>
  <si>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</si>
  <si>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</si>
  <si>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</si>
  <si>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</si>
  <si>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</si>
  <si>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</si>
  <si>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</si>
  <si>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</si>
  <si>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</si>
  <si>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</si>
  <si>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</si>
  <si>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</si>
  <si>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</si>
  <si>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</si>
  <si>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</si>
  <si>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</si>
  <si>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</si>
  <si>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</si>
  <si>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</si>
  <si>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</si>
  <si>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</si>
  <si>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</si>
  <si>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</si>
  <si>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</si>
  <si>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</si>
  <si>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Kragujevac,"Vojvode Putnika" 70</t>
  </si>
  <si>
    <t>AD"ЖITOPRODUKT" KRAGUJEVAC</t>
  </si>
  <si>
    <t>AD"ЖITOPRODUKT"</t>
  </si>
  <si>
    <r>
      <t xml:space="preserve">Увид се може извршити сваког радног дана od 11-14 h у седишту друштва </t>
    </r>
  </si>
  <si>
    <t>NEШIћ ЖIVORAD</t>
  </si>
  <si>
    <t xml:space="preserve">
-Nema znaчajnih promena</t>
  </si>
  <si>
    <t>Г. Odloжeni poreski prihodi-rashodi</t>
  </si>
  <si>
    <t>ИЗВОД ИЗ ФИНАНСИЈСКИХ ИЗВЕШТАЈА ЗА 2008. ГОДИНУ</t>
  </si>
  <si>
    <r>
      <t>III</t>
    </r>
    <r>
      <rPr>
        <b/>
        <u val="single"/>
        <sz val="11"/>
        <rFont val="CHelvetica"/>
        <family val="0"/>
      </rPr>
      <t xml:space="preserve"> ЗАКЉУЧНО МИШЉЕЊЕ РЕВИЗОРА </t>
    </r>
    <r>
      <rPr>
        <u val="single"/>
        <sz val="11"/>
        <rFont val="CHelvetica"/>
        <family val="0"/>
      </rPr>
      <t>(PRIVREDNI SAVETNIK-REVIZIJA AD, BEOGRAD)</t>
    </r>
    <r>
      <rPr>
        <b/>
        <u val="single"/>
        <sz val="11"/>
        <rFont val="CHelvetica"/>
        <family val="0"/>
      </rPr>
      <t xml:space="preserve"> О ФИНАНСИЈСКИМ ИЗВЕШТАЈИМА:</t>
    </r>
    <r>
      <rPr>
        <b/>
        <sz val="11"/>
        <rFont val="CHelvetica"/>
        <family val="0"/>
      </rPr>
      <t xml:space="preserve">
</t>
    </r>
    <r>
      <rPr>
        <sz val="11"/>
        <rFont val="CHelvetica"/>
        <family val="0"/>
      </rPr>
      <t xml:space="preserve">Po naшem miшљeњu,finansijski izveшtaji istinito i objektivno,po svim bitnim pitaњima,prikazuju staњe imovine,obaveza i kapitala  "Жitoprodukt"a.d.Kragujevac na dan 31.decembra 2008.godine rezultate njegovog poslovaњa i tokove gotovine za 2008. godinu i  promene na kapitalu za 2008.godinu,u skladu sa raчunovodstvenim propisima Republike Srbije na naчin opisan u Napomenama uz finansijske izveшtaje.   
</t>
    </r>
  </si>
  <si>
    <t>VI Нераспоредјени добитак</t>
  </si>
  <si>
    <t>VII Губитак</t>
  </si>
  <si>
    <t>VIiI Откупљене сопствене акције</t>
  </si>
  <si>
    <t>Нереализовани губици</t>
  </si>
  <si>
    <t>V Нереализовани добици/губици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</si>
</sst>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0"/>
      <name val="CTimesBold"/>
      <family val="0"/>
    </font>
    <font>
      <sz val="8"/>
      <name val="CTimesBold"/>
      <family val="0"/>
    </font>
    <font>
      <b/>
      <sz val="8"/>
      <name val="CTimesBold"/>
      <family val="0"/>
    </font>
    <font>
      <b/>
      <sz val="12"/>
      <name val="CTimesBold"/>
      <family val="0"/>
    </font>
    <font>
      <sz val="12"/>
      <color indexed="48"/>
      <name val="Arial"/>
      <family val="2"/>
    </font>
    <font>
      <b/>
      <sz val="12"/>
      <name val="Arial"/>
      <family val="2"/>
    </font>
    <font>
      <b/>
      <sz val="8"/>
      <name val="CHelvetica"/>
      <family val="0"/>
    </font>
    <font>
      <b/>
      <u val="single"/>
      <sz val="11"/>
      <name val="CHelvetica"/>
      <family val="0"/>
    </font>
    <font>
      <u val="single"/>
      <sz val="11"/>
      <name val="CHelvetica"/>
      <family val="0"/>
    </font>
    <font>
      <b/>
      <sz val="11"/>
      <name val="CHelvetica"/>
      <family val="0"/>
    </font>
    <font>
      <sz val="11"/>
      <name val="CHelvetica"/>
      <family val="0"/>
    </font>
    <font>
      <sz val="12"/>
      <color indexed="48"/>
      <name val="CHelvetica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124</xdr:row>
      <xdr:rowOff>142875</xdr:rowOff>
    </xdr:from>
    <xdr:to>
      <xdr:col>12</xdr:col>
      <xdr:colOff>304800</xdr:colOff>
      <xdr:row>126</xdr:row>
      <xdr:rowOff>47625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2983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3"/>
  <sheetViews>
    <sheetView tabSelected="1" zoomScaleSheetLayoutView="100" zoomScalePageLayoutView="0" workbookViewId="0" topLeftCell="B1">
      <selection activeCell="B1" sqref="B1:K1"/>
    </sheetView>
  </sheetViews>
  <sheetFormatPr defaultColWidth="9.140625" defaultRowHeight="12.75"/>
  <cols>
    <col min="1" max="1" width="9.140625" style="0" hidden="1" customWidth="1"/>
    <col min="2" max="2" width="21.140625" style="0" customWidth="1"/>
  </cols>
  <sheetData>
    <row r="1" spans="2:12" ht="41.25" customHeight="1">
      <c r="B1" s="58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36"/>
    </row>
    <row r="2" spans="2:11" ht="12.75">
      <c r="B2" s="59" t="s">
        <v>99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60" t="s">
        <v>93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2.75">
      <c r="B5" s="63" t="s">
        <v>1</v>
      </c>
      <c r="C5" s="63"/>
      <c r="D5" s="64" t="s">
        <v>94</v>
      </c>
      <c r="E5" s="64"/>
      <c r="F5" s="64"/>
      <c r="G5" s="64"/>
      <c r="H5" s="63" t="s">
        <v>2</v>
      </c>
      <c r="I5" s="63"/>
      <c r="J5" s="65">
        <v>7148810</v>
      </c>
      <c r="K5" s="65"/>
    </row>
    <row r="6" spans="2:11" ht="12.75">
      <c r="B6" s="63" t="s">
        <v>3</v>
      </c>
      <c r="C6" s="63"/>
      <c r="D6" s="66" t="s">
        <v>92</v>
      </c>
      <c r="E6" s="67"/>
      <c r="F6" s="67"/>
      <c r="G6" s="68"/>
      <c r="H6" s="63" t="s">
        <v>4</v>
      </c>
      <c r="I6" s="63"/>
      <c r="J6" s="69">
        <v>101577977</v>
      </c>
      <c r="K6" s="70"/>
    </row>
    <row r="7" spans="2:11" ht="7.5" customHeight="1">
      <c r="B7" s="3"/>
      <c r="C7" s="3"/>
      <c r="D7" s="4"/>
      <c r="E7" s="4"/>
      <c r="F7" s="5"/>
      <c r="G7" s="5"/>
      <c r="H7" s="6"/>
      <c r="I7" s="6"/>
      <c r="J7" s="5"/>
      <c r="K7" s="5"/>
    </row>
    <row r="8" spans="2:11" ht="12" customHeight="1">
      <c r="B8" s="71" t="s">
        <v>5</v>
      </c>
      <c r="C8" s="71"/>
      <c r="D8" s="71"/>
      <c r="E8" s="71"/>
      <c r="F8" s="71"/>
      <c r="G8" s="71"/>
      <c r="H8" s="71"/>
      <c r="I8" s="71"/>
      <c r="J8" s="71"/>
      <c r="K8" s="71"/>
    </row>
    <row r="9" spans="2:11" ht="4.5" customHeight="1" hidden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2.75">
      <c r="B10" s="72" t="s">
        <v>6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2:11" ht="12.75">
      <c r="B11" s="73" t="s">
        <v>7</v>
      </c>
      <c r="C11" s="73"/>
      <c r="D11" s="73"/>
      <c r="E11" s="7">
        <v>2007</v>
      </c>
      <c r="F11" s="7">
        <v>2008</v>
      </c>
      <c r="G11" s="73" t="s">
        <v>8</v>
      </c>
      <c r="H11" s="73"/>
      <c r="I11" s="73"/>
      <c r="J11" s="7">
        <v>2007</v>
      </c>
      <c r="K11" s="7">
        <v>2008</v>
      </c>
    </row>
    <row r="12" spans="2:11" ht="12.75">
      <c r="B12" s="74" t="s">
        <v>9</v>
      </c>
      <c r="C12" s="74"/>
      <c r="D12" s="74"/>
      <c r="E12" s="33">
        <v>384276</v>
      </c>
      <c r="F12" s="33">
        <v>382176</v>
      </c>
      <c r="G12" s="74" t="s">
        <v>10</v>
      </c>
      <c r="H12" s="74"/>
      <c r="I12" s="74"/>
      <c r="J12" s="33">
        <v>518589</v>
      </c>
      <c r="K12" s="34">
        <v>579507</v>
      </c>
    </row>
    <row r="13" spans="2:11" ht="12.75">
      <c r="B13" s="75" t="s">
        <v>11</v>
      </c>
      <c r="C13" s="74"/>
      <c r="D13" s="74"/>
      <c r="E13" s="9"/>
      <c r="F13" s="9"/>
      <c r="G13" s="78" t="s">
        <v>75</v>
      </c>
      <c r="H13" s="79"/>
      <c r="I13" s="80"/>
      <c r="J13" s="9">
        <v>539964</v>
      </c>
      <c r="K13" s="9">
        <v>539964</v>
      </c>
    </row>
    <row r="14" spans="2:11" ht="12.75">
      <c r="B14" s="76" t="s">
        <v>12</v>
      </c>
      <c r="C14" s="76"/>
      <c r="D14" s="76"/>
      <c r="E14" s="9"/>
      <c r="F14" s="9"/>
      <c r="G14" s="77" t="s">
        <v>13</v>
      </c>
      <c r="H14" s="77"/>
      <c r="I14" s="77"/>
      <c r="J14" s="9"/>
      <c r="K14" s="9"/>
    </row>
    <row r="15" spans="2:11" ht="12.75">
      <c r="B15" s="77" t="s">
        <v>14</v>
      </c>
      <c r="C15" s="77"/>
      <c r="D15" s="77"/>
      <c r="E15" s="9">
        <v>223</v>
      </c>
      <c r="F15" s="9">
        <v>3210</v>
      </c>
      <c r="G15" s="77" t="s">
        <v>15</v>
      </c>
      <c r="H15" s="77"/>
      <c r="I15" s="77"/>
      <c r="J15" s="9">
        <v>2907</v>
      </c>
      <c r="K15" s="9">
        <v>2907</v>
      </c>
    </row>
    <row r="16" spans="2:11" ht="12.75" customHeight="1">
      <c r="B16" s="81" t="s">
        <v>59</v>
      </c>
      <c r="C16" s="81"/>
      <c r="D16" s="81"/>
      <c r="E16" s="82">
        <v>379960</v>
      </c>
      <c r="F16" s="82">
        <v>377947</v>
      </c>
      <c r="G16" s="77" t="s">
        <v>16</v>
      </c>
      <c r="H16" s="77"/>
      <c r="I16" s="77"/>
      <c r="J16" s="9">
        <v>1563</v>
      </c>
      <c r="K16" s="9"/>
    </row>
    <row r="17" spans="2:11" ht="13.5" customHeight="1">
      <c r="B17" s="81"/>
      <c r="C17" s="81"/>
      <c r="D17" s="81"/>
      <c r="E17" s="83"/>
      <c r="F17" s="83"/>
      <c r="G17" s="84" t="s">
        <v>105</v>
      </c>
      <c r="H17" s="85"/>
      <c r="I17" s="86"/>
      <c r="J17" s="9"/>
      <c r="K17" s="9">
        <v>-297</v>
      </c>
    </row>
    <row r="18" spans="2:11" ht="12.75">
      <c r="B18" s="52"/>
      <c r="C18" s="53"/>
      <c r="D18" s="54"/>
      <c r="E18" s="51"/>
      <c r="F18" s="51"/>
      <c r="G18" s="8" t="s">
        <v>101</v>
      </c>
      <c r="H18" s="8"/>
      <c r="I18" s="8"/>
      <c r="J18" s="9"/>
      <c r="K18" s="9">
        <v>62778</v>
      </c>
    </row>
    <row r="19" spans="2:11" ht="12.75">
      <c r="B19" s="75" t="s">
        <v>17</v>
      </c>
      <c r="C19" s="75"/>
      <c r="D19" s="75"/>
      <c r="E19" s="9">
        <v>4093</v>
      </c>
      <c r="F19" s="9">
        <v>1019</v>
      </c>
      <c r="G19" s="77" t="s">
        <v>102</v>
      </c>
      <c r="H19" s="77"/>
      <c r="I19" s="77"/>
      <c r="J19" s="9">
        <v>25845</v>
      </c>
      <c r="K19" s="9">
        <v>25845</v>
      </c>
    </row>
    <row r="20" spans="2:11" ht="12.75">
      <c r="B20" s="74" t="s">
        <v>20</v>
      </c>
      <c r="C20" s="74"/>
      <c r="D20" s="74"/>
      <c r="E20" s="33">
        <v>299265</v>
      </c>
      <c r="F20" s="33">
        <v>278479</v>
      </c>
      <c r="G20" s="77" t="s">
        <v>103</v>
      </c>
      <c r="H20" s="77"/>
      <c r="I20" s="77"/>
      <c r="J20" s="9"/>
      <c r="K20" s="9"/>
    </row>
    <row r="21" spans="2:11" ht="12.75" customHeight="1">
      <c r="B21" s="77" t="s">
        <v>22</v>
      </c>
      <c r="C21" s="77"/>
      <c r="D21" s="77"/>
      <c r="E21" s="9">
        <v>120893</v>
      </c>
      <c r="F21" s="9">
        <v>126685</v>
      </c>
      <c r="G21" s="87" t="s">
        <v>18</v>
      </c>
      <c r="H21" s="88"/>
      <c r="I21" s="88"/>
      <c r="J21" s="89">
        <v>166299</v>
      </c>
      <c r="K21" s="89">
        <v>81844</v>
      </c>
    </row>
    <row r="22" spans="2:11" ht="18" customHeight="1">
      <c r="B22" s="90" t="s">
        <v>60</v>
      </c>
      <c r="C22" s="91"/>
      <c r="D22" s="91"/>
      <c r="E22" s="9">
        <v>8768</v>
      </c>
      <c r="F22" s="9">
        <v>8768</v>
      </c>
      <c r="G22" s="88"/>
      <c r="H22" s="88"/>
      <c r="I22" s="88"/>
      <c r="J22" s="89"/>
      <c r="K22" s="89"/>
    </row>
    <row r="23" spans="2:11" ht="12" customHeight="1">
      <c r="B23" s="77" t="s">
        <v>61</v>
      </c>
      <c r="C23" s="77"/>
      <c r="D23" s="77"/>
      <c r="E23" s="9">
        <v>169604</v>
      </c>
      <c r="F23" s="9">
        <v>143026</v>
      </c>
      <c r="G23" s="75" t="s">
        <v>19</v>
      </c>
      <c r="H23" s="75"/>
      <c r="I23" s="75"/>
      <c r="J23" s="9"/>
      <c r="K23" s="9"/>
    </row>
    <row r="24" spans="2:11" ht="12.75">
      <c r="B24" s="75" t="s">
        <v>24</v>
      </c>
      <c r="C24" s="75"/>
      <c r="D24" s="75"/>
      <c r="E24" s="9">
        <v>1347</v>
      </c>
      <c r="F24" s="9">
        <v>696</v>
      </c>
      <c r="G24" s="75" t="s">
        <v>21</v>
      </c>
      <c r="H24" s="75"/>
      <c r="I24" s="75"/>
      <c r="J24" s="9">
        <v>11174</v>
      </c>
      <c r="K24" s="9">
        <v>4612</v>
      </c>
    </row>
    <row r="25" spans="2:11" ht="12.75">
      <c r="B25" s="74" t="s">
        <v>25</v>
      </c>
      <c r="C25" s="74"/>
      <c r="D25" s="74"/>
      <c r="E25" s="33">
        <v>684888</v>
      </c>
      <c r="F25" s="33">
        <v>661351</v>
      </c>
      <c r="G25" s="77" t="s">
        <v>23</v>
      </c>
      <c r="H25" s="77"/>
      <c r="I25" s="77"/>
      <c r="J25" s="9">
        <v>155125</v>
      </c>
      <c r="K25" s="9">
        <v>77232</v>
      </c>
    </row>
    <row r="26" spans="2:11" ht="12.75">
      <c r="B26" s="74" t="s">
        <v>62</v>
      </c>
      <c r="C26" s="74"/>
      <c r="D26" s="74"/>
      <c r="E26" s="9"/>
      <c r="F26" s="9"/>
      <c r="G26" s="77" t="s">
        <v>26</v>
      </c>
      <c r="H26" s="77"/>
      <c r="I26" s="77"/>
      <c r="J26" s="9"/>
      <c r="K26" s="9"/>
    </row>
    <row r="27" spans="2:13" ht="12.75">
      <c r="B27" s="92" t="s">
        <v>28</v>
      </c>
      <c r="C27" s="92"/>
      <c r="D27" s="92"/>
      <c r="E27" s="33">
        <v>684888</v>
      </c>
      <c r="F27" s="33">
        <v>661351</v>
      </c>
      <c r="G27" s="93" t="s">
        <v>27</v>
      </c>
      <c r="H27" s="93"/>
      <c r="I27" s="93"/>
      <c r="J27" s="89">
        <v>684888</v>
      </c>
      <c r="K27" s="89">
        <v>661351</v>
      </c>
      <c r="M27" s="48"/>
    </row>
    <row r="28" spans="2:11" ht="11.25" customHeight="1">
      <c r="B28" s="92" t="s">
        <v>29</v>
      </c>
      <c r="C28" s="92"/>
      <c r="D28" s="92"/>
      <c r="E28" s="33">
        <v>78765</v>
      </c>
      <c r="F28" s="33">
        <v>100680</v>
      </c>
      <c r="G28" s="93"/>
      <c r="H28" s="93"/>
      <c r="I28" s="93"/>
      <c r="J28" s="89"/>
      <c r="K28" s="89"/>
    </row>
    <row r="29" spans="7:11" ht="12.75">
      <c r="G29" s="94" t="s">
        <v>30</v>
      </c>
      <c r="H29" s="95"/>
      <c r="I29" s="95"/>
      <c r="J29" s="35">
        <v>78765</v>
      </c>
      <c r="K29" s="35">
        <v>100680</v>
      </c>
    </row>
    <row r="30" spans="2:11" ht="12.75" customHeight="1">
      <c r="B30" s="96" t="s">
        <v>63</v>
      </c>
      <c r="C30" s="97"/>
      <c r="D30" s="97"/>
      <c r="E30" s="97"/>
      <c r="F30" s="97"/>
      <c r="G30" s="97" t="s">
        <v>31</v>
      </c>
      <c r="H30" s="97"/>
      <c r="I30" s="97"/>
      <c r="J30" s="97"/>
      <c r="K30" s="97"/>
    </row>
    <row r="31" spans="2:11" ht="12.75">
      <c r="B31" s="98"/>
      <c r="C31" s="98"/>
      <c r="D31" s="98"/>
      <c r="E31" s="98"/>
      <c r="F31" s="98"/>
      <c r="G31" s="97"/>
      <c r="H31" s="97"/>
      <c r="I31" s="97"/>
      <c r="J31" s="97"/>
      <c r="K31" s="97"/>
    </row>
    <row r="32" spans="2:11" ht="12.75" customHeight="1">
      <c r="B32" s="99" t="s">
        <v>58</v>
      </c>
      <c r="C32" s="99"/>
      <c r="D32" s="99"/>
      <c r="E32" s="100">
        <v>2007</v>
      </c>
      <c r="F32" s="100">
        <v>2008</v>
      </c>
      <c r="G32" s="101" t="s">
        <v>32</v>
      </c>
      <c r="H32" s="74"/>
      <c r="I32" s="74"/>
      <c r="J32" s="100">
        <v>2007</v>
      </c>
      <c r="K32" s="100">
        <v>2008</v>
      </c>
    </row>
    <row r="33" spans="2:11" ht="12.75">
      <c r="B33" s="99"/>
      <c r="C33" s="99"/>
      <c r="D33" s="99"/>
      <c r="E33" s="100"/>
      <c r="F33" s="100"/>
      <c r="G33" s="74"/>
      <c r="H33" s="74"/>
      <c r="I33" s="74"/>
      <c r="J33" s="100"/>
      <c r="K33" s="100"/>
    </row>
    <row r="34" spans="2:11" ht="12.75">
      <c r="B34" s="99"/>
      <c r="C34" s="99"/>
      <c r="D34" s="99"/>
      <c r="E34" s="100"/>
      <c r="F34" s="100"/>
      <c r="G34" s="77" t="s">
        <v>33</v>
      </c>
      <c r="H34" s="77"/>
      <c r="I34" s="77"/>
      <c r="J34" s="8">
        <v>622055</v>
      </c>
      <c r="K34" s="8">
        <v>845231</v>
      </c>
    </row>
    <row r="35" spans="2:11" ht="12.75">
      <c r="B35" s="77" t="s">
        <v>34</v>
      </c>
      <c r="C35" s="77"/>
      <c r="D35" s="77"/>
      <c r="E35" s="9">
        <v>646598</v>
      </c>
      <c r="F35" s="9">
        <v>771142</v>
      </c>
      <c r="G35" s="77" t="s">
        <v>37</v>
      </c>
      <c r="H35" s="77"/>
      <c r="I35" s="77"/>
      <c r="J35" s="8">
        <v>637453</v>
      </c>
      <c r="K35" s="8">
        <v>787248</v>
      </c>
    </row>
    <row r="36" spans="2:11" ht="12.75">
      <c r="B36" s="77" t="s">
        <v>35</v>
      </c>
      <c r="C36" s="77"/>
      <c r="D36" s="77"/>
      <c r="E36" s="9">
        <v>601980</v>
      </c>
      <c r="F36" s="9">
        <v>797979</v>
      </c>
      <c r="G36" s="77" t="s">
        <v>64</v>
      </c>
      <c r="H36" s="77"/>
      <c r="I36" s="77"/>
      <c r="J36" s="8">
        <v>-15398</v>
      </c>
      <c r="K36" s="8">
        <v>57983</v>
      </c>
    </row>
    <row r="37" spans="2:11" ht="12.75">
      <c r="B37" s="102" t="s">
        <v>36</v>
      </c>
      <c r="C37" s="102"/>
      <c r="D37" s="102"/>
      <c r="E37" s="9">
        <v>44618</v>
      </c>
      <c r="F37" s="9"/>
      <c r="G37" s="77" t="s">
        <v>41</v>
      </c>
      <c r="H37" s="77"/>
      <c r="I37" s="77"/>
      <c r="J37" s="8">
        <v>17327</v>
      </c>
      <c r="K37" s="8">
        <v>6680</v>
      </c>
    </row>
    <row r="38" spans="2:11" ht="12.75" customHeight="1">
      <c r="B38" s="101" t="s">
        <v>65</v>
      </c>
      <c r="C38" s="101"/>
      <c r="D38" s="101"/>
      <c r="E38" s="103"/>
      <c r="F38" s="103"/>
      <c r="G38" s="77" t="s">
        <v>43</v>
      </c>
      <c r="H38" s="77"/>
      <c r="I38" s="77"/>
      <c r="J38" s="8">
        <v>5310</v>
      </c>
      <c r="K38" s="8">
        <v>12485</v>
      </c>
    </row>
    <row r="39" spans="2:11" ht="9.75" customHeight="1">
      <c r="B39" s="101"/>
      <c r="C39" s="101"/>
      <c r="D39" s="101"/>
      <c r="E39" s="103"/>
      <c r="F39" s="103"/>
      <c r="G39" s="104" t="s">
        <v>44</v>
      </c>
      <c r="H39" s="104"/>
      <c r="I39" s="104"/>
      <c r="J39" s="8">
        <v>24293</v>
      </c>
      <c r="K39" s="8">
        <v>16392</v>
      </c>
    </row>
    <row r="40" spans="2:11" ht="18" customHeight="1">
      <c r="B40" s="81" t="s">
        <v>38</v>
      </c>
      <c r="C40" s="81"/>
      <c r="D40" s="81"/>
      <c r="E40" s="9">
        <v>23558</v>
      </c>
      <c r="F40" s="9">
        <v>20749</v>
      </c>
      <c r="G40" s="104" t="s">
        <v>46</v>
      </c>
      <c r="H40" s="101"/>
      <c r="I40" s="101"/>
      <c r="J40" s="8">
        <v>32191</v>
      </c>
      <c r="K40" s="8">
        <v>3816</v>
      </c>
    </row>
    <row r="41" spans="2:14" ht="18.75" customHeight="1">
      <c r="B41" s="81" t="s">
        <v>39</v>
      </c>
      <c r="C41" s="81"/>
      <c r="D41" s="81"/>
      <c r="E41" s="9">
        <v>22560</v>
      </c>
      <c r="F41" s="9">
        <v>14000</v>
      </c>
      <c r="G41" s="81" t="s">
        <v>71</v>
      </c>
      <c r="H41" s="77"/>
      <c r="I41" s="77"/>
      <c r="J41" s="50">
        <v>-11279</v>
      </c>
      <c r="K41" s="50">
        <v>64754</v>
      </c>
      <c r="N41" s="49"/>
    </row>
    <row r="42" spans="2:11" ht="26.25" customHeight="1">
      <c r="B42" s="77" t="s">
        <v>36</v>
      </c>
      <c r="C42" s="77"/>
      <c r="D42" s="77"/>
      <c r="E42" s="9">
        <v>998</v>
      </c>
      <c r="F42" s="9">
        <v>6749</v>
      </c>
      <c r="G42" s="105" t="s">
        <v>66</v>
      </c>
      <c r="H42" s="106"/>
      <c r="I42" s="107"/>
      <c r="J42" s="50">
        <v>214</v>
      </c>
      <c r="K42" s="50">
        <v>-157</v>
      </c>
    </row>
    <row r="43" spans="2:11" ht="12.75" customHeight="1">
      <c r="B43" s="101" t="s">
        <v>67</v>
      </c>
      <c r="C43" s="101"/>
      <c r="D43" s="101"/>
      <c r="E43" s="103"/>
      <c r="F43" s="103"/>
      <c r="G43" s="101" t="s">
        <v>50</v>
      </c>
      <c r="H43" s="101"/>
      <c r="I43" s="101"/>
      <c r="J43" s="77">
        <v>-11065</v>
      </c>
      <c r="K43" s="77">
        <v>64597</v>
      </c>
    </row>
    <row r="44" spans="2:11" ht="6.75" customHeight="1">
      <c r="B44" s="101"/>
      <c r="C44" s="101"/>
      <c r="D44" s="101"/>
      <c r="E44" s="103"/>
      <c r="F44" s="103"/>
      <c r="G44" s="101"/>
      <c r="H44" s="101"/>
      <c r="I44" s="101"/>
      <c r="J44" s="77"/>
      <c r="K44" s="77"/>
    </row>
    <row r="45" spans="2:11" ht="18.75" customHeight="1">
      <c r="B45" s="81" t="s">
        <v>40</v>
      </c>
      <c r="C45" s="81"/>
      <c r="D45" s="81"/>
      <c r="E45" s="9">
        <v>17000</v>
      </c>
      <c r="F45" s="9">
        <v>5000</v>
      </c>
      <c r="G45" s="92" t="s">
        <v>52</v>
      </c>
      <c r="H45" s="92"/>
      <c r="I45" s="92"/>
      <c r="J45" s="8">
        <v>138</v>
      </c>
      <c r="K45" s="8">
        <v>1168</v>
      </c>
    </row>
    <row r="46" spans="2:11" ht="21.75" customHeight="1">
      <c r="B46" s="81" t="s">
        <v>42</v>
      </c>
      <c r="C46" s="81"/>
      <c r="D46" s="81"/>
      <c r="E46" s="9">
        <v>41127</v>
      </c>
      <c r="F46" s="9">
        <v>10</v>
      </c>
      <c r="G46" s="108" t="s">
        <v>98</v>
      </c>
      <c r="H46" s="109"/>
      <c r="I46" s="109"/>
      <c r="J46" s="8">
        <v>-303</v>
      </c>
      <c r="K46" s="8">
        <v>-651</v>
      </c>
    </row>
    <row r="47" spans="2:11" ht="16.5" customHeight="1">
      <c r="B47" s="77" t="s">
        <v>36</v>
      </c>
      <c r="C47" s="77"/>
      <c r="D47" s="77"/>
      <c r="E47" s="9">
        <v>-24127</v>
      </c>
      <c r="F47" s="9">
        <v>4990</v>
      </c>
      <c r="G47" s="110" t="s">
        <v>68</v>
      </c>
      <c r="H47" s="110"/>
      <c r="I47" s="110"/>
      <c r="J47" s="8">
        <v>-11506</v>
      </c>
      <c r="K47" s="8">
        <v>62778</v>
      </c>
    </row>
    <row r="48" spans="2:11" ht="34.5" customHeight="1">
      <c r="B48" s="93" t="s">
        <v>45</v>
      </c>
      <c r="C48" s="93"/>
      <c r="D48" s="93"/>
      <c r="E48" s="9">
        <v>687156</v>
      </c>
      <c r="F48" s="9">
        <v>796891</v>
      </c>
      <c r="G48" s="111" t="s">
        <v>72</v>
      </c>
      <c r="H48" s="110"/>
      <c r="I48" s="110"/>
      <c r="J48" s="8"/>
      <c r="K48" s="8"/>
    </row>
    <row r="49" spans="2:11" ht="30" customHeight="1">
      <c r="B49" s="93" t="s">
        <v>47</v>
      </c>
      <c r="C49" s="93"/>
      <c r="D49" s="93"/>
      <c r="E49" s="9">
        <v>665667</v>
      </c>
      <c r="F49" s="9">
        <v>811989</v>
      </c>
      <c r="G49" s="87" t="s">
        <v>69</v>
      </c>
      <c r="H49" s="92"/>
      <c r="I49" s="92"/>
      <c r="J49" s="8"/>
      <c r="K49" s="8"/>
    </row>
    <row r="50" spans="2:11" ht="18" customHeight="1">
      <c r="B50" s="74" t="s">
        <v>48</v>
      </c>
      <c r="C50" s="74"/>
      <c r="D50" s="74"/>
      <c r="E50" s="9">
        <v>21489</v>
      </c>
      <c r="F50" s="9">
        <v>-15098</v>
      </c>
      <c r="G50" s="92" t="s">
        <v>70</v>
      </c>
      <c r="H50" s="92"/>
      <c r="I50" s="92"/>
      <c r="J50" s="8"/>
      <c r="K50" s="8"/>
    </row>
    <row r="51" spans="2:11" ht="15" customHeight="1">
      <c r="B51" s="101" t="s">
        <v>49</v>
      </c>
      <c r="C51" s="101"/>
      <c r="D51" s="101"/>
      <c r="E51" s="103">
        <v>4454</v>
      </c>
      <c r="F51" s="103">
        <v>25943</v>
      </c>
      <c r="G51" s="92" t="s">
        <v>54</v>
      </c>
      <c r="H51" s="92"/>
      <c r="I51" s="92"/>
      <c r="J51" s="8"/>
      <c r="K51" s="8"/>
    </row>
    <row r="52" spans="2:11" ht="21.75" customHeight="1">
      <c r="B52" s="101"/>
      <c r="C52" s="101"/>
      <c r="D52" s="101"/>
      <c r="E52" s="103"/>
      <c r="F52" s="103"/>
      <c r="G52" s="87" t="s">
        <v>55</v>
      </c>
      <c r="H52" s="92"/>
      <c r="I52" s="92"/>
      <c r="J52" s="8"/>
      <c r="K52" s="8"/>
    </row>
    <row r="53" spans="2:11" ht="24" customHeight="1">
      <c r="B53" s="101" t="s">
        <v>51</v>
      </c>
      <c r="C53" s="101"/>
      <c r="D53" s="101"/>
      <c r="E53" s="103"/>
      <c r="F53" s="103"/>
      <c r="G53" s="112"/>
      <c r="H53" s="113"/>
      <c r="I53" s="113"/>
      <c r="J53" s="15"/>
      <c r="K53" s="15"/>
    </row>
    <row r="54" spans="2:6" ht="2.25" customHeight="1">
      <c r="B54" s="101"/>
      <c r="C54" s="101"/>
      <c r="D54" s="101"/>
      <c r="E54" s="103"/>
      <c r="F54" s="103"/>
    </row>
    <row r="55" spans="2:6" ht="12.75" customHeight="1">
      <c r="B55" s="101" t="s">
        <v>53</v>
      </c>
      <c r="C55" s="101"/>
      <c r="D55" s="101"/>
      <c r="E55" s="103">
        <v>25943</v>
      </c>
      <c r="F55" s="103">
        <v>10845</v>
      </c>
    </row>
    <row r="56" spans="2:6" ht="6.75" customHeight="1">
      <c r="B56" s="101"/>
      <c r="C56" s="101"/>
      <c r="D56" s="101"/>
      <c r="E56" s="103"/>
      <c r="F56" s="103"/>
    </row>
    <row r="57" ht="14.25" customHeight="1"/>
    <row r="58" spans="1:11" ht="12.75">
      <c r="A58" s="72" t="s">
        <v>56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ht="7.5" customHeight="1"/>
    <row r="60" spans="2:11" ht="12" customHeight="1">
      <c r="B60" s="25"/>
      <c r="C60" s="26"/>
      <c r="D60" s="55">
        <v>2007</v>
      </c>
      <c r="E60" s="56"/>
      <c r="F60" s="56"/>
      <c r="G60" s="57"/>
      <c r="H60" s="55">
        <v>2008</v>
      </c>
      <c r="I60" s="56"/>
      <c r="J60" s="56"/>
      <c r="K60" s="57"/>
    </row>
    <row r="61" spans="2:11" ht="27.75" customHeight="1" hidden="1">
      <c r="B61" s="27"/>
      <c r="C61" s="28"/>
      <c r="D61" s="22"/>
      <c r="E61" s="23"/>
      <c r="F61" s="23"/>
      <c r="G61" s="24"/>
      <c r="H61" s="22"/>
      <c r="I61" s="23"/>
      <c r="J61" s="23"/>
      <c r="K61" s="24"/>
    </row>
    <row r="62" spans="2:11" ht="27.75" customHeight="1">
      <c r="B62" s="29"/>
      <c r="C62" s="30"/>
      <c r="D62" s="18" t="s">
        <v>76</v>
      </c>
      <c r="E62" s="18" t="s">
        <v>77</v>
      </c>
      <c r="F62" s="18" t="s">
        <v>78</v>
      </c>
      <c r="G62" s="18" t="s">
        <v>79</v>
      </c>
      <c r="H62" s="18" t="s">
        <v>76</v>
      </c>
      <c r="I62" s="18" t="s">
        <v>77</v>
      </c>
      <c r="J62" s="18" t="s">
        <v>78</v>
      </c>
      <c r="K62" s="18" t="s">
        <v>79</v>
      </c>
    </row>
    <row r="63" spans="2:11" ht="10.5" customHeight="1">
      <c r="B63" s="37" t="s">
        <v>80</v>
      </c>
      <c r="C63" s="20"/>
      <c r="D63" s="38">
        <v>530897</v>
      </c>
      <c r="E63" s="42"/>
      <c r="F63" s="42"/>
      <c r="G63" s="42">
        <v>530897</v>
      </c>
      <c r="H63" s="42">
        <v>530897</v>
      </c>
      <c r="I63" s="42"/>
      <c r="J63" s="42"/>
      <c r="K63" s="42">
        <v>530897</v>
      </c>
    </row>
    <row r="64" spans="2:11" ht="10.5" customHeight="1">
      <c r="B64" s="37" t="s">
        <v>81</v>
      </c>
      <c r="C64" s="20"/>
      <c r="D64" s="38">
        <v>9067</v>
      </c>
      <c r="E64" s="39"/>
      <c r="F64" s="39"/>
      <c r="G64" s="39">
        <v>9067</v>
      </c>
      <c r="H64" s="39">
        <v>9067</v>
      </c>
      <c r="I64" s="39"/>
      <c r="J64" s="39"/>
      <c r="K64" s="39">
        <v>9067</v>
      </c>
    </row>
    <row r="65" spans="2:11" ht="10.5" customHeight="1">
      <c r="B65" s="37" t="s">
        <v>82</v>
      </c>
      <c r="C65" s="20"/>
      <c r="D65" s="40"/>
      <c r="E65" s="41"/>
      <c r="F65" s="41"/>
      <c r="G65" s="41"/>
      <c r="H65" s="41"/>
      <c r="I65" s="41"/>
      <c r="J65" s="41"/>
      <c r="K65" s="41"/>
    </row>
    <row r="66" spans="2:11" ht="10.5" customHeight="1">
      <c r="B66" s="37" t="s">
        <v>83</v>
      </c>
      <c r="C66" s="20"/>
      <c r="D66" s="40"/>
      <c r="E66" s="41"/>
      <c r="F66" s="41"/>
      <c r="G66" s="41"/>
      <c r="H66" s="41"/>
      <c r="I66" s="41"/>
      <c r="J66" s="41"/>
      <c r="K66" s="41"/>
    </row>
    <row r="67" spans="2:11" ht="10.5" customHeight="1">
      <c r="B67" s="37" t="s">
        <v>84</v>
      </c>
      <c r="C67" s="20"/>
      <c r="D67" s="38">
        <v>2907</v>
      </c>
      <c r="E67" s="38"/>
      <c r="F67" s="38"/>
      <c r="G67" s="38">
        <v>2907</v>
      </c>
      <c r="H67" s="38">
        <v>2907</v>
      </c>
      <c r="I67" s="38"/>
      <c r="J67" s="38"/>
      <c r="K67" s="38">
        <v>2907</v>
      </c>
    </row>
    <row r="68" spans="2:11" ht="10.5" customHeight="1">
      <c r="B68" s="37" t="s">
        <v>85</v>
      </c>
      <c r="C68" s="20"/>
      <c r="D68" s="38">
        <v>15230</v>
      </c>
      <c r="E68" s="38"/>
      <c r="F68" s="38">
        <v>13667</v>
      </c>
      <c r="G68" s="38">
        <v>1563</v>
      </c>
      <c r="H68" s="38">
        <v>1563</v>
      </c>
      <c r="I68" s="38"/>
      <c r="J68" s="38">
        <v>1563</v>
      </c>
      <c r="K68" s="38"/>
    </row>
    <row r="69" spans="2:11" ht="10.5" customHeight="1">
      <c r="B69" s="37" t="s">
        <v>104</v>
      </c>
      <c r="C69" s="20"/>
      <c r="D69" s="38"/>
      <c r="E69" s="38"/>
      <c r="F69" s="38"/>
      <c r="G69" s="38"/>
      <c r="H69" s="38"/>
      <c r="I69" s="38">
        <v>297</v>
      </c>
      <c r="J69" s="38"/>
      <c r="K69" s="38">
        <v>297</v>
      </c>
    </row>
    <row r="70" spans="2:11" ht="10.5" customHeight="1">
      <c r="B70" s="47" t="s">
        <v>86</v>
      </c>
      <c r="C70" s="20"/>
      <c r="D70" s="38">
        <v>9841</v>
      </c>
      <c r="E70" s="38"/>
      <c r="F70" s="38">
        <v>9841</v>
      </c>
      <c r="G70" s="38"/>
      <c r="H70" s="38"/>
      <c r="I70" s="38">
        <v>62778</v>
      </c>
      <c r="J70" s="38"/>
      <c r="K70" s="38">
        <v>62778</v>
      </c>
    </row>
    <row r="71" spans="2:11" ht="10.5" customHeight="1">
      <c r="B71" s="44" t="s">
        <v>87</v>
      </c>
      <c r="C71" s="45"/>
      <c r="D71" s="46">
        <v>23308</v>
      </c>
      <c r="E71" s="46">
        <v>11506</v>
      </c>
      <c r="F71" s="46">
        <v>9841</v>
      </c>
      <c r="G71" s="46">
        <v>24973</v>
      </c>
      <c r="H71" s="46">
        <v>24973</v>
      </c>
      <c r="I71" s="46">
        <v>872</v>
      </c>
      <c r="J71" s="46"/>
      <c r="K71" s="46">
        <v>25845</v>
      </c>
    </row>
    <row r="72" spans="2:11" ht="10.5" customHeight="1">
      <c r="B72" s="37" t="s">
        <v>88</v>
      </c>
      <c r="C72" s="21"/>
      <c r="D72" s="38"/>
      <c r="E72" s="38"/>
      <c r="F72" s="38"/>
      <c r="G72" s="38"/>
      <c r="H72" s="38"/>
      <c r="I72" s="38"/>
      <c r="J72" s="38"/>
      <c r="K72" s="38"/>
    </row>
    <row r="73" spans="2:11" ht="10.5" customHeight="1">
      <c r="B73" s="37" t="s">
        <v>89</v>
      </c>
      <c r="C73" s="21"/>
      <c r="D73" s="38">
        <v>591250</v>
      </c>
      <c r="E73" s="38">
        <f>+E71-E68</f>
        <v>11506</v>
      </c>
      <c r="F73" s="38">
        <f>SUM(F63:F72)</f>
        <v>33349</v>
      </c>
      <c r="G73" s="38">
        <v>519461</v>
      </c>
      <c r="H73" s="38">
        <v>519461</v>
      </c>
      <c r="I73" s="38">
        <v>61609</v>
      </c>
      <c r="J73" s="38">
        <f>SUM(J63:J72)</f>
        <v>1563</v>
      </c>
      <c r="K73" s="38">
        <f>+H73+I73-J73</f>
        <v>579507</v>
      </c>
    </row>
    <row r="74" spans="1:11" ht="10.5" customHeight="1">
      <c r="A74" s="31"/>
      <c r="B74" s="37" t="s">
        <v>91</v>
      </c>
      <c r="C74" s="21"/>
      <c r="D74" s="38"/>
      <c r="E74" s="38"/>
      <c r="F74" s="38"/>
      <c r="G74" s="38"/>
      <c r="H74" s="38"/>
      <c r="I74" s="38"/>
      <c r="J74" s="38"/>
      <c r="K74" s="38"/>
    </row>
    <row r="75" spans="1:11" ht="3.75" customHeight="1">
      <c r="A75" s="116"/>
      <c r="B75" s="116"/>
      <c r="C75" s="19"/>
      <c r="D75" s="12"/>
      <c r="E75" s="12"/>
      <c r="F75" s="12"/>
      <c r="G75" s="12"/>
      <c r="H75" s="12"/>
      <c r="I75" s="12"/>
      <c r="J75" s="12"/>
      <c r="K75" s="12"/>
    </row>
    <row r="76" ht="12.75" customHeight="1" hidden="1"/>
    <row r="77" spans="2:11" ht="117" customHeight="1">
      <c r="B77" s="117" t="s">
        <v>100</v>
      </c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4.25" customHeight="1" hidden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40.5" customHeight="1">
      <c r="B79" s="119" t="s">
        <v>90</v>
      </c>
      <c r="C79" s="120"/>
      <c r="D79" s="120"/>
      <c r="E79" s="120"/>
      <c r="F79" s="120"/>
      <c r="G79" s="120"/>
      <c r="H79" s="120"/>
      <c r="I79" s="120"/>
      <c r="J79" s="120"/>
      <c r="K79" s="120"/>
    </row>
    <row r="80" spans="2:11" s="43" customFormat="1" ht="28.5" customHeight="1">
      <c r="B80" s="114" t="s">
        <v>97</v>
      </c>
      <c r="C80" s="115"/>
      <c r="D80" s="115"/>
      <c r="E80" s="115"/>
      <c r="F80" s="115"/>
      <c r="G80" s="115"/>
      <c r="H80" s="115"/>
      <c r="I80" s="115"/>
      <c r="J80" s="115"/>
      <c r="K80" s="115"/>
    </row>
    <row r="81" spans="2:11" ht="12.75" customHeight="1" hidden="1"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 ht="12.75" customHeight="1" hidden="1"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 ht="12.75" customHeight="1" hidden="1"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 ht="12.75" customHeight="1" hidden="1"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 ht="12.75" customHeight="1" hidden="1"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 ht="2.25" customHeight="1" hidden="1"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2:11" ht="3.75" customHeight="1" hidden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123" t="s">
        <v>74</v>
      </c>
      <c r="C88" s="124"/>
      <c r="D88" s="124"/>
      <c r="E88" s="124"/>
      <c r="F88" s="124"/>
      <c r="G88" s="124"/>
      <c r="H88" s="124"/>
      <c r="I88" s="124"/>
      <c r="J88" s="124"/>
      <c r="K88" s="124"/>
    </row>
    <row r="89" spans="2:11" ht="12.75" customHeight="1">
      <c r="B89" s="125" t="s">
        <v>95</v>
      </c>
      <c r="C89" s="126"/>
      <c r="D89" s="126"/>
      <c r="E89" s="126"/>
      <c r="F89" s="126"/>
      <c r="G89" s="126"/>
      <c r="H89" s="126"/>
      <c r="I89" s="126"/>
      <c r="J89" s="126"/>
      <c r="K89" s="126"/>
    </row>
    <row r="90" spans="2:11" ht="14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</row>
    <row r="91" spans="1:11" ht="14.25" customHeight="1">
      <c r="A91" s="12"/>
      <c r="B91" s="32"/>
      <c r="C91" s="32"/>
      <c r="D91" s="32"/>
      <c r="E91" s="32"/>
      <c r="F91" s="32"/>
      <c r="G91" s="32"/>
      <c r="H91" s="131" t="s">
        <v>57</v>
      </c>
      <c r="I91" s="132"/>
      <c r="J91" s="132"/>
      <c r="K91" s="132"/>
    </row>
    <row r="92" spans="1:11" ht="14.25" customHeight="1">
      <c r="A92" s="12"/>
      <c r="B92" s="32"/>
      <c r="C92" s="32"/>
      <c r="D92" s="32"/>
      <c r="E92" s="32"/>
      <c r="F92" s="32"/>
      <c r="G92" s="32"/>
      <c r="H92" s="133" t="s">
        <v>96</v>
      </c>
      <c r="I92" s="134"/>
      <c r="J92" s="134"/>
      <c r="K92" s="134"/>
    </row>
    <row r="93" spans="1:11" ht="14.25" customHeight="1">
      <c r="A93" s="1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2:11" ht="12.75">
      <c r="B94" s="127"/>
      <c r="C94" s="128"/>
      <c r="D94" s="128"/>
      <c r="E94" s="128"/>
      <c r="F94" s="128"/>
      <c r="G94" s="128"/>
      <c r="H94" s="128"/>
      <c r="I94" s="128"/>
      <c r="J94" s="128"/>
      <c r="K94" s="128"/>
    </row>
    <row r="95" spans="2:11" ht="12.75">
      <c r="B95" s="128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2:11" ht="62.25" customHeight="1">
      <c r="B96" s="128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2:11" ht="9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2.75">
      <c r="B98" s="2"/>
      <c r="C98" s="2"/>
      <c r="D98" s="2"/>
      <c r="E98" s="2"/>
      <c r="F98" s="11"/>
      <c r="G98" s="2"/>
      <c r="H98" s="129"/>
      <c r="I98" s="130"/>
      <c r="J98" s="130"/>
      <c r="K98" s="130"/>
    </row>
    <row r="99" spans="2:11" ht="12.75">
      <c r="B99" s="2"/>
      <c r="C99" s="2"/>
      <c r="D99" s="2"/>
      <c r="E99" s="2"/>
      <c r="F99" s="11"/>
      <c r="G99" s="2"/>
      <c r="H99" s="122"/>
      <c r="I99" s="122"/>
      <c r="J99" s="122"/>
      <c r="K99" s="122"/>
    </row>
    <row r="100" spans="2:11" ht="9" customHeight="1">
      <c r="B100" s="2"/>
      <c r="C100" s="2"/>
      <c r="D100" s="2"/>
      <c r="E100" s="2"/>
      <c r="F100" s="11"/>
      <c r="G100" s="2"/>
      <c r="H100" s="1"/>
      <c r="I100" s="1"/>
      <c r="J100" s="1"/>
      <c r="K100" s="1"/>
    </row>
    <row r="101" spans="2:11" ht="12.75"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</row>
    <row r="102" spans="2:11" ht="12.75"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2:11" ht="24" customHeight="1"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</row>
    <row r="104" spans="2:11" ht="65.25" customHeight="1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23" ht="12.75">
      <c r="B123" s="36"/>
    </row>
    <row r="147" ht="4.5" customHeight="1"/>
    <row r="148" ht="4.5" customHeight="1"/>
  </sheetData>
  <sheetProtection/>
  <mergeCells count="123">
    <mergeCell ref="H98:K98"/>
    <mergeCell ref="H91:K91"/>
    <mergeCell ref="H92:K92"/>
    <mergeCell ref="A58:K58"/>
    <mergeCell ref="B80:K86"/>
    <mergeCell ref="A75:B75"/>
    <mergeCell ref="B77:K77"/>
    <mergeCell ref="B79:K79"/>
    <mergeCell ref="B101:K104"/>
    <mergeCell ref="H99:K99"/>
    <mergeCell ref="B88:K88"/>
    <mergeCell ref="B89:K90"/>
    <mergeCell ref="B94:K96"/>
    <mergeCell ref="B53:D54"/>
    <mergeCell ref="E53:E54"/>
    <mergeCell ref="F53:F54"/>
    <mergeCell ref="G53:I53"/>
    <mergeCell ref="B55:D56"/>
    <mergeCell ref="E55:E56"/>
    <mergeCell ref="F55:F56"/>
    <mergeCell ref="B50:D50"/>
    <mergeCell ref="G50:I50"/>
    <mergeCell ref="B51:D52"/>
    <mergeCell ref="E51:E52"/>
    <mergeCell ref="F51:F52"/>
    <mergeCell ref="G51:I51"/>
    <mergeCell ref="G52:I52"/>
    <mergeCell ref="B47:D47"/>
    <mergeCell ref="G47:I47"/>
    <mergeCell ref="B48:D48"/>
    <mergeCell ref="G48:I48"/>
    <mergeCell ref="B49:D49"/>
    <mergeCell ref="G49:I49"/>
    <mergeCell ref="J43:J44"/>
    <mergeCell ref="K43:K44"/>
    <mergeCell ref="B45:D45"/>
    <mergeCell ref="G45:I45"/>
    <mergeCell ref="B46:D46"/>
    <mergeCell ref="G46:I46"/>
    <mergeCell ref="B41:D41"/>
    <mergeCell ref="G41:I41"/>
    <mergeCell ref="B42:D42"/>
    <mergeCell ref="G42:I42"/>
    <mergeCell ref="B43:D44"/>
    <mergeCell ref="E43:E44"/>
    <mergeCell ref="F43:F44"/>
    <mergeCell ref="G43:I44"/>
    <mergeCell ref="B38:D39"/>
    <mergeCell ref="E38:E39"/>
    <mergeCell ref="F38:F39"/>
    <mergeCell ref="G38:I38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B32:D34"/>
    <mergeCell ref="E32:E34"/>
    <mergeCell ref="F32:F34"/>
    <mergeCell ref="G32:I33"/>
    <mergeCell ref="J32:J33"/>
    <mergeCell ref="K32:K33"/>
    <mergeCell ref="G34:I34"/>
    <mergeCell ref="J27:J28"/>
    <mergeCell ref="K27:K28"/>
    <mergeCell ref="B28:D28"/>
    <mergeCell ref="G29:I29"/>
    <mergeCell ref="B30:F31"/>
    <mergeCell ref="G30:K31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7"/>
    <mergeCell ref="E16:E17"/>
    <mergeCell ref="F16:F17"/>
    <mergeCell ref="G16:I16"/>
    <mergeCell ref="G17:I17"/>
    <mergeCell ref="B11:D11"/>
    <mergeCell ref="G11:I11"/>
    <mergeCell ref="B12:D12"/>
    <mergeCell ref="G12:I12"/>
    <mergeCell ref="B13:D13"/>
    <mergeCell ref="B14:D14"/>
    <mergeCell ref="G14:I14"/>
    <mergeCell ref="G13:I13"/>
    <mergeCell ref="B6:C6"/>
    <mergeCell ref="D6:G6"/>
    <mergeCell ref="H6:I6"/>
    <mergeCell ref="J6:K6"/>
    <mergeCell ref="B8:K8"/>
    <mergeCell ref="B10:K10"/>
    <mergeCell ref="D60:G60"/>
    <mergeCell ref="H60:K60"/>
    <mergeCell ref="B1:K1"/>
    <mergeCell ref="B2:K2"/>
    <mergeCell ref="B3:K3"/>
    <mergeCell ref="B4:K4"/>
    <mergeCell ref="B5:C5"/>
    <mergeCell ref="D5:G5"/>
    <mergeCell ref="H5:I5"/>
    <mergeCell ref="J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7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2009-07-13T09:50:29Z</cp:lastPrinted>
  <dcterms:created xsi:type="dcterms:W3CDTF">2007-02-12T13:02:25Z</dcterms:created>
  <dcterms:modified xsi:type="dcterms:W3CDTF">2009-07-17T12:35:32Z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