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drustva'!$A$1:$L$86</definedName>
  </definedNames>
  <calcPr fullCalcOnLoad="1"/>
</workbook>
</file>

<file path=xl/sharedStrings.xml><?xml version="1.0" encoding="utf-8"?>
<sst xmlns="http://schemas.openxmlformats.org/spreadsheetml/2006/main" count="124" uniqueCount="110">
  <si>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</si>
  <si>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</si>
  <si>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</si>
  <si>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</si>
  <si>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</si>
  <si>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</si>
  <si>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</si>
  <si>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</si>
  <si>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</si>
  <si>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</si>
  <si>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</si>
  <si>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</si>
  <si>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</si>
  <si>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</si>
  <si>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</si>
  <si>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</si>
  <si>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</si>
  <si>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</si>
  <si>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</si>
  <si>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</si>
  <si>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</si>
  <si>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</si>
  <si>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</si>
  <si>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</si>
  <si>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</si>
  <si>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</si>
  <si>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</si>
  <si>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</si>
  <si>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</si>
  <si>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</si>
  <si>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</si>
  <si>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</si>
  <si>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</si>
  <si>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</si>
  <si>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</si>
  <si>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</si>
  <si>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</si>
  <si>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</si>
  <si>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</si>
  <si>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</si>
  <si>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</si>
  <si>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</si>
  <si>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</si>
  <si>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</si>
  <si>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</si>
  <si>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</si>
  <si>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</si>
  <si>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</si>
  <si>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</si>
  <si>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</si>
  <si>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</si>
  <si>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</si>
  <si>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</si>
  <si>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</si>
  <si>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</si>
  <si>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</si>
  <si>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</si>
  <si>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</si>
  <si>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</si>
  <si>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</si>
  <si>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</si>
  <si>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</si>
  <si>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</si>
  <si>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</si>
  <si>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</si>
  <si>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</si>
  <si>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</si>
  <si>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</si>
  <si>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</si>
  <si>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</si>
  <si>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</si>
  <si>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</si>
  <si>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</si>
  <si>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</si>
  <si>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</si>
  <si>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</si>
  <si>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</si>
  <si>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</si>
  <si>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</si>
  <si>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</si>
  <si>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</si>
  <si>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</si>
  <si>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</si>
  <si>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</si>
  <si>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</si>
  <si>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</si>
  <si>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</si>
  <si>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</si>
  <si>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</si>
  <si>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</si>
  <si>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</si>
  <si>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</si>
  <si>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</si>
  <si>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</si>
  <si>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</si>
  <si>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</si>
  <si>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АКЦИОНАРСКО ДРУШТВО ФАБРИКА ШЕЋЕРА "ДОЊИ СРЕМ" ПЕЋИНЦИ</t>
  </si>
  <si>
    <t>А.Д. ФАБРИКА ШЕЋЕРА "ДОЊИ СРЕМ"</t>
  </si>
  <si>
    <t>ОРАЧКО ПОЉЕ ББ, ПЕЋИНЦИ</t>
  </si>
  <si>
    <t>08071624</t>
  </si>
  <si>
    <t>Увид се може извршити сваког радног дана у времену од 8 до 12 часова у просторијама АД Фабрике шећера "Доњи Срем", Пећинци, Орачко поље бб.</t>
  </si>
  <si>
    <t xml:space="preserve">          </t>
  </si>
  <si>
    <t>Значајних промена није било.</t>
  </si>
  <si>
    <t>ИЗВОД ИЗ ФИНАНСИЈСКИХ ИЗВЕШТАЈА ЗА 2009. ГОДИНУ</t>
  </si>
  <si>
    <t>2008.</t>
  </si>
  <si>
    <t>2009.</t>
  </si>
  <si>
    <t>Светозар Јеврић</t>
  </si>
  <si>
    <t>Нереализовани добици по 
основу ХОВ</t>
  </si>
  <si>
    <t>Нереализовани губици по основу ХОВ</t>
  </si>
  <si>
    <r>
      <t>III ЗАКЉУЧНО МИШЉЕЊЕ РЕВИЗОРА "DELOITTE" D.O.O. BEOGRAD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"По нашем мишљењу, финансијски извештаји, истинито и објективно, по свим материјално значајним питањима, приказују финансијски положај Предузећа на дан 31. децембра 2009.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</si>
</sst>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10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SheetLayoutView="100" workbookViewId="0" topLeftCell="A1">
      <selection activeCell="M14" sqref="M14"/>
    </sheetView>
  </sheetViews>
  <sheetFormatPr defaultColWidth="9.140625" defaultRowHeight="12.75"/>
  <cols>
    <col min="2" max="2" width="11.7109375" style="0" customWidth="1"/>
    <col min="11" max="11" width="9.8515625" style="0" bestFit="1" customWidth="1"/>
  </cols>
  <sheetData>
    <row r="1" spans="2:11" ht="41.25" customHeight="1">
      <c r="B1" s="50" t="s">
        <v>77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.75">
      <c r="B2" s="51" t="s">
        <v>103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2.75">
      <c r="B3" s="52" t="s">
        <v>96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2"/>
      <c r="C4" s="2"/>
      <c r="D4" s="2"/>
      <c r="E4" s="2"/>
      <c r="F4" s="2"/>
      <c r="G4" s="2"/>
      <c r="H4" s="2"/>
      <c r="I4" s="2"/>
      <c r="J4" s="14"/>
      <c r="K4" s="14"/>
    </row>
    <row r="5" spans="2:11" ht="12.75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</row>
    <row r="6" spans="2:11" ht="12.75">
      <c r="B6" s="54" t="s">
        <v>1</v>
      </c>
      <c r="C6" s="54"/>
      <c r="D6" s="55" t="s">
        <v>97</v>
      </c>
      <c r="E6" s="55"/>
      <c r="F6" s="55"/>
      <c r="G6" s="55"/>
      <c r="H6" s="54" t="s">
        <v>2</v>
      </c>
      <c r="I6" s="54"/>
      <c r="J6" s="56" t="s">
        <v>99</v>
      </c>
      <c r="K6" s="55"/>
    </row>
    <row r="7" spans="2:11" ht="12.75">
      <c r="B7" s="54" t="s">
        <v>3</v>
      </c>
      <c r="C7" s="54"/>
      <c r="D7" s="57" t="s">
        <v>98</v>
      </c>
      <c r="E7" s="58"/>
      <c r="F7" s="58"/>
      <c r="G7" s="59"/>
      <c r="H7" s="54" t="s">
        <v>4</v>
      </c>
      <c r="I7" s="54"/>
      <c r="J7" s="57">
        <v>101427339</v>
      </c>
      <c r="K7" s="5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0" t="s">
        <v>5</v>
      </c>
      <c r="C9" s="60"/>
      <c r="D9" s="60"/>
      <c r="E9" s="60"/>
      <c r="F9" s="60"/>
      <c r="G9" s="60"/>
      <c r="H9" s="60"/>
      <c r="I9" s="60"/>
      <c r="J9" s="60"/>
      <c r="K9" s="60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61" t="s">
        <v>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12.75">
      <c r="B12" s="62" t="s">
        <v>7</v>
      </c>
      <c r="C12" s="62"/>
      <c r="D12" s="62"/>
      <c r="E12" s="7" t="s">
        <v>104</v>
      </c>
      <c r="F12" s="7" t="s">
        <v>105</v>
      </c>
      <c r="G12" s="62" t="s">
        <v>8</v>
      </c>
      <c r="H12" s="62"/>
      <c r="I12" s="62"/>
      <c r="J12" s="7" t="s">
        <v>104</v>
      </c>
      <c r="K12" s="7" t="s">
        <v>105</v>
      </c>
    </row>
    <row r="13" spans="2:11" ht="12.75">
      <c r="B13" s="63" t="s">
        <v>9</v>
      </c>
      <c r="C13" s="63"/>
      <c r="D13" s="63"/>
      <c r="E13" s="29">
        <f>E17+E19</f>
        <v>2241730</v>
      </c>
      <c r="F13" s="29">
        <f>F17+F19</f>
        <v>2169504</v>
      </c>
      <c r="G13" s="63" t="s">
        <v>10</v>
      </c>
      <c r="H13" s="63"/>
      <c r="I13" s="63"/>
      <c r="J13" s="29">
        <f>J14+J15+J16+J17+J18-J19</f>
        <v>1451576</v>
      </c>
      <c r="K13" s="29">
        <f>K14+K15+K16+K17+K18-K19</f>
        <v>1424425</v>
      </c>
    </row>
    <row r="14" spans="2:11" ht="12.75">
      <c r="B14" s="64" t="s">
        <v>11</v>
      </c>
      <c r="C14" s="63"/>
      <c r="D14" s="63"/>
      <c r="E14" s="9"/>
      <c r="F14" s="9"/>
      <c r="G14" s="67" t="s">
        <v>79</v>
      </c>
      <c r="H14" s="68"/>
      <c r="I14" s="69"/>
      <c r="J14" s="29">
        <v>1383487</v>
      </c>
      <c r="K14" s="29">
        <v>1383487</v>
      </c>
    </row>
    <row r="15" spans="2:11" ht="12.75">
      <c r="B15" s="65" t="s">
        <v>12</v>
      </c>
      <c r="C15" s="65"/>
      <c r="D15" s="65"/>
      <c r="E15" s="9"/>
      <c r="F15" s="9"/>
      <c r="G15" s="66" t="s">
        <v>13</v>
      </c>
      <c r="H15" s="66"/>
      <c r="I15" s="66"/>
      <c r="J15" s="29">
        <v>0</v>
      </c>
      <c r="K15" s="29">
        <v>0</v>
      </c>
    </row>
    <row r="16" spans="2:11" ht="12.75">
      <c r="B16" s="66" t="s">
        <v>14</v>
      </c>
      <c r="C16" s="66"/>
      <c r="D16" s="66"/>
      <c r="E16" s="9"/>
      <c r="F16" s="9"/>
      <c r="G16" s="66" t="s">
        <v>15</v>
      </c>
      <c r="H16" s="66"/>
      <c r="I16" s="66"/>
      <c r="J16" s="29">
        <v>4</v>
      </c>
      <c r="K16" s="29">
        <v>61147</v>
      </c>
    </row>
    <row r="17" spans="2:11" ht="12.75">
      <c r="B17" s="70" t="s">
        <v>61</v>
      </c>
      <c r="C17" s="66"/>
      <c r="D17" s="66"/>
      <c r="E17" s="71">
        <v>2241684</v>
      </c>
      <c r="F17" s="71">
        <v>2157726</v>
      </c>
      <c r="G17" s="66" t="s">
        <v>16</v>
      </c>
      <c r="H17" s="66"/>
      <c r="I17" s="66"/>
      <c r="J17" s="29">
        <v>6942</v>
      </c>
      <c r="K17" s="29">
        <v>0</v>
      </c>
    </row>
    <row r="18" spans="2:12" ht="12.75">
      <c r="B18" s="66"/>
      <c r="C18" s="66"/>
      <c r="D18" s="66"/>
      <c r="E18" s="71">
        <v>2241684</v>
      </c>
      <c r="F18" s="71">
        <v>2157726</v>
      </c>
      <c r="G18" s="66" t="s">
        <v>62</v>
      </c>
      <c r="H18" s="66"/>
      <c r="I18" s="66"/>
      <c r="J18" s="29">
        <v>227792</v>
      </c>
      <c r="K18" s="29">
        <v>0</v>
      </c>
      <c r="L18" s="38"/>
    </row>
    <row r="19" spans="2:11" ht="12.75">
      <c r="B19" s="64" t="s">
        <v>17</v>
      </c>
      <c r="C19" s="64"/>
      <c r="D19" s="64"/>
      <c r="E19" s="9">
        <v>46</v>
      </c>
      <c r="F19" s="29">
        <v>11778</v>
      </c>
      <c r="G19" s="66" t="s">
        <v>18</v>
      </c>
      <c r="H19" s="66"/>
      <c r="I19" s="66"/>
      <c r="J19" s="29">
        <v>166649</v>
      </c>
      <c r="K19" s="29">
        <v>20209</v>
      </c>
    </row>
    <row r="20" spans="2:11" ht="12.75">
      <c r="B20" s="63" t="s">
        <v>22</v>
      </c>
      <c r="C20" s="63"/>
      <c r="D20" s="63"/>
      <c r="E20" s="29">
        <f>E21+E22+E23+E24</f>
        <v>61358</v>
      </c>
      <c r="F20" s="29">
        <f>F21+F22+F23+F24</f>
        <v>58086</v>
      </c>
      <c r="G20" s="66" t="s">
        <v>19</v>
      </c>
      <c r="H20" s="66"/>
      <c r="I20" s="66"/>
      <c r="J20" s="29">
        <v>0</v>
      </c>
      <c r="K20" s="9">
        <v>0</v>
      </c>
    </row>
    <row r="21" spans="2:11" ht="12.75" customHeight="1">
      <c r="B21" s="66" t="s">
        <v>24</v>
      </c>
      <c r="C21" s="66"/>
      <c r="D21" s="66"/>
      <c r="E21" s="29">
        <v>31881</v>
      </c>
      <c r="F21" s="29">
        <v>24869</v>
      </c>
      <c r="G21" s="72" t="s">
        <v>20</v>
      </c>
      <c r="H21" s="73"/>
      <c r="I21" s="73"/>
      <c r="J21" s="71">
        <f>J23+J24+J25+J26</f>
        <v>851512</v>
      </c>
      <c r="K21" s="71">
        <f>K23+K24+K25+K26</f>
        <v>803165</v>
      </c>
    </row>
    <row r="22" spans="2:11" ht="46.5" customHeight="1">
      <c r="B22" s="75" t="s">
        <v>63</v>
      </c>
      <c r="C22" s="76"/>
      <c r="D22" s="76"/>
      <c r="E22" s="9">
        <v>0</v>
      </c>
      <c r="F22" s="9">
        <v>0</v>
      </c>
      <c r="G22" s="73"/>
      <c r="H22" s="73"/>
      <c r="I22" s="73"/>
      <c r="J22" s="74"/>
      <c r="K22" s="74"/>
    </row>
    <row r="23" spans="2:11" ht="12.75">
      <c r="B23" s="66" t="s">
        <v>64</v>
      </c>
      <c r="C23" s="66"/>
      <c r="D23" s="66"/>
      <c r="E23" s="29">
        <v>29477</v>
      </c>
      <c r="F23" s="29">
        <v>33217</v>
      </c>
      <c r="G23" s="64" t="s">
        <v>21</v>
      </c>
      <c r="H23" s="64"/>
      <c r="I23" s="64"/>
      <c r="J23" s="29">
        <v>8750</v>
      </c>
      <c r="K23" s="29">
        <v>13566</v>
      </c>
    </row>
    <row r="24" spans="2:11" ht="12.75">
      <c r="B24" s="64" t="s">
        <v>26</v>
      </c>
      <c r="C24" s="64"/>
      <c r="D24" s="64"/>
      <c r="E24" s="9">
        <v>0</v>
      </c>
      <c r="F24" s="9">
        <v>0</v>
      </c>
      <c r="G24" s="64" t="s">
        <v>23</v>
      </c>
      <c r="H24" s="64"/>
      <c r="I24" s="64"/>
      <c r="J24" s="29">
        <v>55972</v>
      </c>
      <c r="K24" s="29">
        <v>39184</v>
      </c>
    </row>
    <row r="25" spans="2:11" ht="12.75">
      <c r="B25" s="63" t="s">
        <v>27</v>
      </c>
      <c r="C25" s="63"/>
      <c r="D25" s="63"/>
      <c r="E25" s="29">
        <f>E20+E13</f>
        <v>2303088</v>
      </c>
      <c r="F25" s="29">
        <f>F20+F13</f>
        <v>2227590</v>
      </c>
      <c r="G25" s="66" t="s">
        <v>25</v>
      </c>
      <c r="H25" s="66"/>
      <c r="I25" s="66"/>
      <c r="J25" s="29">
        <v>753229</v>
      </c>
      <c r="K25" s="29">
        <v>711962</v>
      </c>
    </row>
    <row r="26" spans="2:11" ht="12.75">
      <c r="B26" s="63" t="s">
        <v>65</v>
      </c>
      <c r="C26" s="63"/>
      <c r="D26" s="63"/>
      <c r="E26" s="9">
        <v>0</v>
      </c>
      <c r="F26" s="9">
        <v>0</v>
      </c>
      <c r="G26" s="66" t="s">
        <v>28</v>
      </c>
      <c r="H26" s="66"/>
      <c r="I26" s="66"/>
      <c r="J26" s="29">
        <v>33561</v>
      </c>
      <c r="K26" s="29">
        <v>38453</v>
      </c>
    </row>
    <row r="27" spans="2:11" ht="12.75">
      <c r="B27" s="42" t="s">
        <v>30</v>
      </c>
      <c r="C27" s="42"/>
      <c r="D27" s="42"/>
      <c r="E27" s="29">
        <f>E25</f>
        <v>2303088</v>
      </c>
      <c r="F27" s="29">
        <f>F25</f>
        <v>2227590</v>
      </c>
      <c r="G27" s="43" t="s">
        <v>29</v>
      </c>
      <c r="H27" s="43"/>
      <c r="I27" s="43"/>
      <c r="J27" s="44">
        <f>J13+J21</f>
        <v>2303088</v>
      </c>
      <c r="K27" s="44">
        <f>K13+K21</f>
        <v>2227590</v>
      </c>
    </row>
    <row r="28" spans="2:11" ht="12.75">
      <c r="B28" s="42" t="s">
        <v>31</v>
      </c>
      <c r="C28" s="42"/>
      <c r="D28" s="42"/>
      <c r="E28" s="29">
        <v>1503994</v>
      </c>
      <c r="F28" s="29">
        <v>1526340</v>
      </c>
      <c r="G28" s="43"/>
      <c r="H28" s="43"/>
      <c r="I28" s="43"/>
      <c r="J28" s="45"/>
      <c r="K28" s="45"/>
    </row>
    <row r="29" spans="7:11" ht="12.75">
      <c r="G29" s="46" t="s">
        <v>32</v>
      </c>
      <c r="H29" s="77"/>
      <c r="I29" s="77"/>
      <c r="J29" s="39">
        <v>1503994</v>
      </c>
      <c r="K29" s="39">
        <v>1526340</v>
      </c>
    </row>
    <row r="31" spans="2:11" ht="12.75">
      <c r="B31" s="78" t="s">
        <v>66</v>
      </c>
      <c r="C31" s="79"/>
      <c r="D31" s="79"/>
      <c r="E31" s="79"/>
      <c r="F31" s="79"/>
      <c r="G31" s="79" t="s">
        <v>33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60</v>
      </c>
      <c r="C33" s="81"/>
      <c r="D33" s="81"/>
      <c r="E33" s="82" t="s">
        <v>104</v>
      </c>
      <c r="F33" s="82" t="s">
        <v>105</v>
      </c>
      <c r="G33" s="85" t="s">
        <v>34</v>
      </c>
      <c r="H33" s="63"/>
      <c r="I33" s="63"/>
      <c r="J33" s="86" t="s">
        <v>104</v>
      </c>
      <c r="K33" s="86" t="s">
        <v>105</v>
      </c>
    </row>
    <row r="34" spans="2:11" ht="12.75">
      <c r="B34" s="81"/>
      <c r="C34" s="81"/>
      <c r="D34" s="81"/>
      <c r="E34" s="83"/>
      <c r="F34" s="83"/>
      <c r="G34" s="63"/>
      <c r="H34" s="63"/>
      <c r="I34" s="63"/>
      <c r="J34" s="86"/>
      <c r="K34" s="86"/>
    </row>
    <row r="35" spans="2:11" ht="12.75">
      <c r="B35" s="81"/>
      <c r="C35" s="81"/>
      <c r="D35" s="81"/>
      <c r="E35" s="84"/>
      <c r="F35" s="84"/>
      <c r="G35" s="66" t="s">
        <v>35</v>
      </c>
      <c r="H35" s="66"/>
      <c r="I35" s="66"/>
      <c r="J35" s="30">
        <v>524522</v>
      </c>
      <c r="K35" s="30">
        <v>545100</v>
      </c>
    </row>
    <row r="36" spans="2:11" ht="12.75">
      <c r="B36" s="66" t="s">
        <v>36</v>
      </c>
      <c r="C36" s="66"/>
      <c r="D36" s="66"/>
      <c r="E36" s="29">
        <v>1157457</v>
      </c>
      <c r="F36" s="29">
        <v>543412</v>
      </c>
      <c r="G36" s="66" t="s">
        <v>39</v>
      </c>
      <c r="H36" s="66"/>
      <c r="I36" s="66"/>
      <c r="J36" s="30">
        <v>734824</v>
      </c>
      <c r="K36" s="30">
        <v>553199</v>
      </c>
    </row>
    <row r="37" spans="2:11" ht="12.75">
      <c r="B37" s="66" t="s">
        <v>37</v>
      </c>
      <c r="C37" s="66"/>
      <c r="D37" s="66"/>
      <c r="E37" s="29">
        <v>1084045</v>
      </c>
      <c r="F37" s="29">
        <v>427300</v>
      </c>
      <c r="G37" s="66" t="s">
        <v>67</v>
      </c>
      <c r="H37" s="66"/>
      <c r="I37" s="66"/>
      <c r="J37" s="30">
        <f>J35-J36</f>
        <v>-210302</v>
      </c>
      <c r="K37" s="30">
        <f>K35-K36</f>
        <v>-8099</v>
      </c>
    </row>
    <row r="38" spans="2:11" ht="12.75">
      <c r="B38" s="87" t="s">
        <v>38</v>
      </c>
      <c r="C38" s="87"/>
      <c r="D38" s="87"/>
      <c r="E38" s="29">
        <f>E36-E37</f>
        <v>73412</v>
      </c>
      <c r="F38" s="29">
        <f>F36-F37</f>
        <v>116112</v>
      </c>
      <c r="G38" s="66" t="s">
        <v>43</v>
      </c>
      <c r="H38" s="66"/>
      <c r="I38" s="66"/>
      <c r="J38" s="30">
        <v>2102</v>
      </c>
      <c r="K38" s="30">
        <v>809</v>
      </c>
    </row>
    <row r="39" spans="2:11" ht="12.75">
      <c r="B39" s="85" t="s">
        <v>68</v>
      </c>
      <c r="C39" s="85"/>
      <c r="D39" s="85"/>
      <c r="E39" s="74"/>
      <c r="F39" s="74"/>
      <c r="G39" s="66" t="s">
        <v>45</v>
      </c>
      <c r="H39" s="66"/>
      <c r="I39" s="66"/>
      <c r="J39" s="30">
        <v>12235</v>
      </c>
      <c r="K39" s="30">
        <v>10677</v>
      </c>
    </row>
    <row r="40" spans="2:11" ht="12.75" customHeight="1">
      <c r="B40" s="85"/>
      <c r="C40" s="85"/>
      <c r="D40" s="85"/>
      <c r="E40" s="74"/>
      <c r="F40" s="74"/>
      <c r="G40" s="88" t="s">
        <v>46</v>
      </c>
      <c r="H40" s="88"/>
      <c r="I40" s="88"/>
      <c r="J40" s="30">
        <v>473950</v>
      </c>
      <c r="K40" s="30">
        <v>13999</v>
      </c>
    </row>
    <row r="41" spans="2:11" ht="25.5" customHeight="1">
      <c r="B41" s="70" t="s">
        <v>40</v>
      </c>
      <c r="C41" s="70"/>
      <c r="D41" s="70"/>
      <c r="E41" s="29">
        <v>138</v>
      </c>
      <c r="F41" s="29">
        <v>0</v>
      </c>
      <c r="G41" s="88" t="s">
        <v>48</v>
      </c>
      <c r="H41" s="85"/>
      <c r="I41" s="85"/>
      <c r="J41" s="30">
        <v>19862</v>
      </c>
      <c r="K41" s="30">
        <v>10160</v>
      </c>
    </row>
    <row r="42" spans="2:11" ht="24.75" customHeight="1">
      <c r="B42" s="70" t="s">
        <v>41</v>
      </c>
      <c r="C42" s="70"/>
      <c r="D42" s="70"/>
      <c r="E42" s="29">
        <v>62569</v>
      </c>
      <c r="F42" s="29">
        <v>94825</v>
      </c>
      <c r="G42" s="70" t="s">
        <v>75</v>
      </c>
      <c r="H42" s="66"/>
      <c r="I42" s="66"/>
      <c r="J42" s="30">
        <f>J37+J38-J39+J40-J41</f>
        <v>233653</v>
      </c>
      <c r="K42" s="30">
        <f>K37+K38-K39+K40-K41</f>
        <v>-14128</v>
      </c>
    </row>
    <row r="43" spans="2:11" ht="26.25" customHeight="1">
      <c r="B43" s="66" t="s">
        <v>38</v>
      </c>
      <c r="C43" s="66"/>
      <c r="D43" s="66"/>
      <c r="E43" s="29">
        <f>E41-E42</f>
        <v>-62431</v>
      </c>
      <c r="F43" s="29">
        <f>F41-F42</f>
        <v>-94825</v>
      </c>
      <c r="G43" s="89" t="s">
        <v>69</v>
      </c>
      <c r="H43" s="90"/>
      <c r="I43" s="91"/>
      <c r="J43" s="8">
        <v>0</v>
      </c>
      <c r="K43" s="30">
        <v>0</v>
      </c>
    </row>
    <row r="44" spans="2:11" ht="12.75" customHeight="1">
      <c r="B44" s="85" t="s">
        <v>70</v>
      </c>
      <c r="C44" s="85"/>
      <c r="D44" s="85"/>
      <c r="E44" s="74"/>
      <c r="F44" s="74"/>
      <c r="G44" s="85" t="s">
        <v>52</v>
      </c>
      <c r="H44" s="85"/>
      <c r="I44" s="85"/>
      <c r="J44" s="92">
        <v>233653</v>
      </c>
      <c r="K44" s="92">
        <v>-14128</v>
      </c>
    </row>
    <row r="45" spans="2:11" ht="12.75">
      <c r="B45" s="85"/>
      <c r="C45" s="85"/>
      <c r="D45" s="85"/>
      <c r="E45" s="74"/>
      <c r="F45" s="74"/>
      <c r="G45" s="85"/>
      <c r="H45" s="85"/>
      <c r="I45" s="85"/>
      <c r="J45" s="66"/>
      <c r="K45" s="66"/>
    </row>
    <row r="46" spans="2:11" ht="24.75" customHeight="1">
      <c r="B46" s="70" t="s">
        <v>42</v>
      </c>
      <c r="C46" s="70"/>
      <c r="D46" s="70"/>
      <c r="E46" s="29">
        <v>0</v>
      </c>
      <c r="F46" s="29">
        <v>0</v>
      </c>
      <c r="G46" s="42" t="s">
        <v>54</v>
      </c>
      <c r="H46" s="42"/>
      <c r="I46" s="42"/>
      <c r="J46" s="30">
        <v>5861</v>
      </c>
      <c r="K46" s="30">
        <v>4893</v>
      </c>
    </row>
    <row r="47" spans="2:11" ht="28.5" customHeight="1">
      <c r="B47" s="70" t="s">
        <v>44</v>
      </c>
      <c r="C47" s="70"/>
      <c r="D47" s="70"/>
      <c r="E47" s="29">
        <v>16811</v>
      </c>
      <c r="F47" s="29">
        <v>21198</v>
      </c>
      <c r="G47" s="93" t="s">
        <v>71</v>
      </c>
      <c r="H47" s="94"/>
      <c r="I47" s="94"/>
      <c r="J47" s="8">
        <v>0</v>
      </c>
      <c r="K47" s="8">
        <v>0</v>
      </c>
    </row>
    <row r="48" spans="2:11" ht="16.5" customHeight="1">
      <c r="B48" s="66" t="s">
        <v>38</v>
      </c>
      <c r="C48" s="66"/>
      <c r="D48" s="66"/>
      <c r="E48" s="29">
        <f>E46-E47</f>
        <v>-16811</v>
      </c>
      <c r="F48" s="29">
        <f>F46-F47</f>
        <v>-21198</v>
      </c>
      <c r="G48" s="94" t="s">
        <v>72</v>
      </c>
      <c r="H48" s="94"/>
      <c r="I48" s="94"/>
      <c r="J48" s="30">
        <f>J44-J46</f>
        <v>227792</v>
      </c>
      <c r="K48" s="30">
        <f>K44-K46</f>
        <v>-19021</v>
      </c>
    </row>
    <row r="49" spans="2:11" ht="34.5" customHeight="1">
      <c r="B49" s="43" t="s">
        <v>47</v>
      </c>
      <c r="C49" s="43"/>
      <c r="D49" s="43"/>
      <c r="E49" s="29">
        <f>E36+E41+E46</f>
        <v>1157595</v>
      </c>
      <c r="F49" s="29">
        <f>F36+F41+F46</f>
        <v>543412</v>
      </c>
      <c r="G49" s="93" t="s">
        <v>76</v>
      </c>
      <c r="H49" s="94"/>
      <c r="I49" s="94"/>
      <c r="J49" s="8">
        <v>0</v>
      </c>
      <c r="K49" s="8">
        <v>0</v>
      </c>
    </row>
    <row r="50" spans="2:11" ht="35.25" customHeight="1">
      <c r="B50" s="43" t="s">
        <v>49</v>
      </c>
      <c r="C50" s="43"/>
      <c r="D50" s="43"/>
      <c r="E50" s="29">
        <f>E37+E42+E47</f>
        <v>1163425</v>
      </c>
      <c r="F50" s="29">
        <f>F37+F42+F47</f>
        <v>543323</v>
      </c>
      <c r="G50" s="72" t="s">
        <v>73</v>
      </c>
      <c r="H50" s="42"/>
      <c r="I50" s="42"/>
      <c r="J50" s="8">
        <v>0</v>
      </c>
      <c r="K50" s="8">
        <v>0</v>
      </c>
    </row>
    <row r="51" spans="2:11" ht="18" customHeight="1">
      <c r="B51" s="63" t="s">
        <v>50</v>
      </c>
      <c r="C51" s="63"/>
      <c r="D51" s="63"/>
      <c r="E51" s="29">
        <f>E49-E50</f>
        <v>-5830</v>
      </c>
      <c r="F51" s="29">
        <f>F49-F50</f>
        <v>89</v>
      </c>
      <c r="G51" s="42" t="s">
        <v>74</v>
      </c>
      <c r="H51" s="42"/>
      <c r="I51" s="42"/>
      <c r="J51" s="8">
        <v>0</v>
      </c>
      <c r="K51" s="8">
        <v>0</v>
      </c>
    </row>
    <row r="52" spans="2:11" ht="15" customHeight="1">
      <c r="B52" s="85" t="s">
        <v>51</v>
      </c>
      <c r="C52" s="85"/>
      <c r="D52" s="85"/>
      <c r="E52" s="71">
        <v>5960</v>
      </c>
      <c r="F52" s="71">
        <v>123</v>
      </c>
      <c r="G52" s="42" t="s">
        <v>56</v>
      </c>
      <c r="H52" s="42"/>
      <c r="I52" s="42"/>
      <c r="J52" s="8">
        <v>0</v>
      </c>
      <c r="K52" s="8">
        <v>0</v>
      </c>
    </row>
    <row r="53" spans="2:11" ht="28.5" customHeight="1">
      <c r="B53" s="85"/>
      <c r="C53" s="85"/>
      <c r="D53" s="85"/>
      <c r="E53" s="74"/>
      <c r="F53" s="74"/>
      <c r="G53" s="72" t="s">
        <v>57</v>
      </c>
      <c r="H53" s="42"/>
      <c r="I53" s="42"/>
      <c r="J53" s="8">
        <v>0</v>
      </c>
      <c r="K53" s="8">
        <v>0</v>
      </c>
    </row>
    <row r="54" spans="2:11" ht="24" customHeight="1">
      <c r="B54" s="85" t="s">
        <v>53</v>
      </c>
      <c r="C54" s="85"/>
      <c r="D54" s="85"/>
      <c r="E54" s="71">
        <v>-7</v>
      </c>
      <c r="F54" s="71">
        <v>2</v>
      </c>
      <c r="G54" s="95"/>
      <c r="H54" s="96"/>
      <c r="I54" s="96"/>
      <c r="J54" s="13"/>
      <c r="K54" s="13"/>
    </row>
    <row r="55" spans="2:6" ht="22.5" customHeight="1">
      <c r="B55" s="85"/>
      <c r="C55" s="85"/>
      <c r="D55" s="85"/>
      <c r="E55" s="74"/>
      <c r="F55" s="74"/>
    </row>
    <row r="56" spans="2:6" ht="12.75">
      <c r="B56" s="85" t="s">
        <v>55</v>
      </c>
      <c r="C56" s="85"/>
      <c r="D56" s="85"/>
      <c r="E56" s="71">
        <f>E51+E52+E54</f>
        <v>123</v>
      </c>
      <c r="F56" s="71">
        <f>F51+F52+F54</f>
        <v>214</v>
      </c>
    </row>
    <row r="57" spans="2:6" ht="12.75">
      <c r="B57" s="85"/>
      <c r="C57" s="85"/>
      <c r="D57" s="85"/>
      <c r="E57" s="74"/>
      <c r="F57" s="74"/>
    </row>
    <row r="58" ht="14.25" customHeight="1"/>
    <row r="59" spans="1:11" ht="12.75">
      <c r="A59" s="61" t="s">
        <v>58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ht="7.5" customHeight="1"/>
    <row r="61" spans="2:11" ht="12" customHeight="1">
      <c r="B61" s="22"/>
      <c r="C61" s="23"/>
      <c r="D61" s="47" t="s">
        <v>104</v>
      </c>
      <c r="E61" s="48"/>
      <c r="F61" s="48"/>
      <c r="G61" s="49"/>
      <c r="H61" s="47" t="s">
        <v>105</v>
      </c>
      <c r="I61" s="48"/>
      <c r="J61" s="48"/>
      <c r="K61" s="49"/>
    </row>
    <row r="62" spans="2:11" ht="27.75" customHeight="1" hidden="1">
      <c r="B62" s="24"/>
      <c r="C62" s="25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6"/>
      <c r="C63" s="27"/>
      <c r="D63" s="15" t="s">
        <v>80</v>
      </c>
      <c r="E63" s="15" t="s">
        <v>81</v>
      </c>
      <c r="F63" s="15" t="s">
        <v>82</v>
      </c>
      <c r="G63" s="15" t="s">
        <v>83</v>
      </c>
      <c r="H63" s="15" t="s">
        <v>80</v>
      </c>
      <c r="I63" s="15" t="s">
        <v>81</v>
      </c>
      <c r="J63" s="15" t="s">
        <v>82</v>
      </c>
      <c r="K63" s="15" t="s">
        <v>83</v>
      </c>
    </row>
    <row r="64" spans="2:11" ht="18" customHeight="1">
      <c r="B64" s="17" t="s">
        <v>84</v>
      </c>
      <c r="C64" s="31"/>
      <c r="D64" s="32">
        <v>1383359</v>
      </c>
      <c r="E64" s="32"/>
      <c r="F64" s="33"/>
      <c r="G64" s="32">
        <v>1383359</v>
      </c>
      <c r="H64" s="32">
        <v>1383359</v>
      </c>
      <c r="I64" s="32"/>
      <c r="J64" s="33"/>
      <c r="K64" s="32">
        <v>1383359</v>
      </c>
    </row>
    <row r="65" spans="2:11" ht="15" customHeight="1">
      <c r="B65" s="17" t="s">
        <v>85</v>
      </c>
      <c r="C65" s="31"/>
      <c r="D65" s="33">
        <v>128</v>
      </c>
      <c r="E65" s="33"/>
      <c r="F65" s="33"/>
      <c r="G65" s="33">
        <v>128</v>
      </c>
      <c r="H65" s="33">
        <v>128</v>
      </c>
      <c r="I65" s="33"/>
      <c r="J65" s="33"/>
      <c r="K65" s="33">
        <v>128</v>
      </c>
    </row>
    <row r="66" spans="2:11" ht="23.25" customHeight="1">
      <c r="B66" s="17" t="s">
        <v>86</v>
      </c>
      <c r="C66" s="31"/>
      <c r="D66" s="35"/>
      <c r="E66" s="35"/>
      <c r="F66" s="35"/>
      <c r="G66" s="35"/>
      <c r="H66" s="35"/>
      <c r="I66" s="35"/>
      <c r="J66" s="35"/>
      <c r="K66" s="35"/>
    </row>
    <row r="67" spans="2:11" ht="21.75" customHeight="1">
      <c r="B67" s="17" t="s">
        <v>87</v>
      </c>
      <c r="C67" s="31"/>
      <c r="D67" s="35"/>
      <c r="E67" s="35"/>
      <c r="F67" s="35"/>
      <c r="G67" s="35"/>
      <c r="H67" s="35"/>
      <c r="I67" s="35"/>
      <c r="J67" s="35"/>
      <c r="K67" s="35"/>
    </row>
    <row r="68" spans="2:11" ht="14.25" customHeight="1">
      <c r="B68" s="17" t="s">
        <v>88</v>
      </c>
      <c r="C68" s="31"/>
      <c r="D68" s="35">
        <v>4</v>
      </c>
      <c r="E68" s="35"/>
      <c r="F68" s="35"/>
      <c r="G68" s="35">
        <v>4</v>
      </c>
      <c r="H68" s="35">
        <v>4</v>
      </c>
      <c r="I68" s="35">
        <v>61143</v>
      </c>
      <c r="J68" s="35"/>
      <c r="K68" s="35">
        <v>61147</v>
      </c>
    </row>
    <row r="69" spans="2:11" ht="21.75" customHeight="1">
      <c r="B69" s="17" t="s">
        <v>89</v>
      </c>
      <c r="C69" s="31"/>
      <c r="D69" s="36">
        <v>6942</v>
      </c>
      <c r="E69" s="35"/>
      <c r="F69" s="35"/>
      <c r="G69" s="36">
        <v>6942</v>
      </c>
      <c r="H69" s="36">
        <v>6942</v>
      </c>
      <c r="I69" s="35"/>
      <c r="J69" s="35">
        <v>6942</v>
      </c>
      <c r="K69" s="36">
        <v>0</v>
      </c>
    </row>
    <row r="70" spans="2:11" ht="29.25" customHeight="1">
      <c r="B70" s="17" t="s">
        <v>107</v>
      </c>
      <c r="C70" s="31"/>
      <c r="D70" s="36"/>
      <c r="E70" s="35"/>
      <c r="F70" s="35"/>
      <c r="G70" s="36"/>
      <c r="H70" s="36"/>
      <c r="I70" s="35"/>
      <c r="J70" s="35"/>
      <c r="K70" s="36"/>
    </row>
    <row r="71" spans="2:11" ht="29.25" customHeight="1">
      <c r="B71" s="17" t="s">
        <v>108</v>
      </c>
      <c r="C71" s="31"/>
      <c r="D71" s="36"/>
      <c r="E71" s="35"/>
      <c r="F71" s="35"/>
      <c r="G71" s="36"/>
      <c r="H71" s="36"/>
      <c r="I71" s="35"/>
      <c r="J71" s="35"/>
      <c r="K71" s="36"/>
    </row>
    <row r="72" spans="2:11" ht="21.75" customHeight="1">
      <c r="B72" s="17" t="s">
        <v>90</v>
      </c>
      <c r="C72" s="31"/>
      <c r="D72" s="36">
        <v>0</v>
      </c>
      <c r="E72" s="36">
        <v>227792</v>
      </c>
      <c r="F72" s="36"/>
      <c r="G72" s="36">
        <v>227792</v>
      </c>
      <c r="H72" s="36">
        <v>227792</v>
      </c>
      <c r="I72" s="36">
        <v>6942</v>
      </c>
      <c r="J72" s="36">
        <v>234734</v>
      </c>
      <c r="K72" s="36">
        <v>0</v>
      </c>
    </row>
    <row r="73" spans="2:12" ht="22.5" customHeight="1">
      <c r="B73" s="17" t="s">
        <v>91</v>
      </c>
      <c r="C73" s="31"/>
      <c r="D73" s="36">
        <v>166649</v>
      </c>
      <c r="E73" s="36"/>
      <c r="F73" s="36"/>
      <c r="G73" s="36">
        <v>166649</v>
      </c>
      <c r="H73" s="36">
        <v>166649</v>
      </c>
      <c r="I73" s="36">
        <v>20209</v>
      </c>
      <c r="J73" s="36">
        <v>166649</v>
      </c>
      <c r="K73" s="36">
        <v>20209</v>
      </c>
      <c r="L73" s="38"/>
    </row>
    <row r="74" spans="2:11" ht="21.75" customHeight="1">
      <c r="B74" s="18" t="s">
        <v>92</v>
      </c>
      <c r="C74" s="31"/>
      <c r="D74" s="35"/>
      <c r="E74" s="35"/>
      <c r="F74" s="35"/>
      <c r="G74" s="35"/>
      <c r="H74" s="35"/>
      <c r="I74" s="35"/>
      <c r="J74" s="35"/>
      <c r="K74" s="35"/>
    </row>
    <row r="75" spans="2:11" ht="20.25" customHeight="1">
      <c r="B75" s="18" t="s">
        <v>93</v>
      </c>
      <c r="C75" s="31"/>
      <c r="D75" s="36">
        <v>1223784</v>
      </c>
      <c r="E75" s="36">
        <v>227792</v>
      </c>
      <c r="F75" s="35"/>
      <c r="G75" s="36">
        <v>1451576</v>
      </c>
      <c r="H75" s="36">
        <v>1451576</v>
      </c>
      <c r="I75" s="36">
        <v>47876</v>
      </c>
      <c r="J75" s="35">
        <v>75027</v>
      </c>
      <c r="K75" s="36">
        <v>1424425</v>
      </c>
    </row>
    <row r="76" spans="1:11" ht="21.75" customHeight="1">
      <c r="A76" s="28"/>
      <c r="B76" s="18" t="s">
        <v>95</v>
      </c>
      <c r="C76" s="31"/>
      <c r="D76" s="34"/>
      <c r="E76" s="35"/>
      <c r="F76" s="35"/>
      <c r="G76" s="35"/>
      <c r="H76" s="35"/>
      <c r="I76" s="35"/>
      <c r="J76" s="35"/>
      <c r="K76" s="35"/>
    </row>
    <row r="77" spans="1:11" ht="20.25" customHeight="1">
      <c r="A77" s="97"/>
      <c r="B77" s="97"/>
      <c r="C77" s="16"/>
      <c r="D77" s="11"/>
      <c r="E77" s="11"/>
      <c r="F77" s="11"/>
      <c r="G77" s="11"/>
      <c r="H77" s="11"/>
      <c r="I77" s="11"/>
      <c r="J77" s="11"/>
      <c r="K77" s="11"/>
    </row>
    <row r="79" spans="2:11" ht="87.75" customHeight="1">
      <c r="B79" s="106" t="s">
        <v>109</v>
      </c>
      <c r="C79" s="107"/>
      <c r="D79" s="107"/>
      <c r="E79" s="107"/>
      <c r="F79" s="107"/>
      <c r="G79" s="107"/>
      <c r="H79" s="107"/>
      <c r="I79" s="107"/>
      <c r="J79" s="107"/>
      <c r="K79" s="107"/>
    </row>
    <row r="80" spans="2:11" ht="39" customHeight="1">
      <c r="B80" s="98" t="s">
        <v>94</v>
      </c>
      <c r="C80" s="99"/>
      <c r="D80" s="99"/>
      <c r="E80" s="99"/>
      <c r="F80" s="99"/>
      <c r="G80" s="99"/>
      <c r="H80" s="99"/>
      <c r="I80" s="99"/>
      <c r="J80" s="99"/>
      <c r="K80" s="99"/>
    </row>
    <row r="81" spans="2:13" ht="12.75" customHeight="1">
      <c r="B81" s="41" t="s">
        <v>102</v>
      </c>
      <c r="C81" s="40"/>
      <c r="D81" s="40"/>
      <c r="E81" s="40"/>
      <c r="F81" s="40"/>
      <c r="G81" s="40"/>
      <c r="H81" s="40"/>
      <c r="I81" s="40"/>
      <c r="J81" s="40"/>
      <c r="K81" s="40"/>
      <c r="M81" t="s">
        <v>101</v>
      </c>
    </row>
    <row r="82" spans="2:11" ht="24.75" customHeight="1">
      <c r="B82" s="101" t="s">
        <v>78</v>
      </c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 ht="12.75">
      <c r="B83" s="103" t="s">
        <v>100</v>
      </c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14.25" customHeight="1"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2:11" ht="12.75">
      <c r="B85" s="2"/>
      <c r="C85" s="2"/>
      <c r="D85" s="2"/>
      <c r="E85" s="2"/>
      <c r="F85" s="10"/>
      <c r="G85" s="2"/>
      <c r="H85" s="100" t="s">
        <v>59</v>
      </c>
      <c r="I85" s="105"/>
      <c r="J85" s="105"/>
      <c r="K85" s="105"/>
    </row>
    <row r="86" spans="2:11" ht="12.75">
      <c r="B86" s="2"/>
      <c r="C86" s="2"/>
      <c r="D86" s="2"/>
      <c r="E86" s="2"/>
      <c r="F86" s="10"/>
      <c r="G86" s="2"/>
      <c r="H86" s="100" t="s">
        <v>106</v>
      </c>
      <c r="I86" s="100"/>
      <c r="J86" s="100"/>
      <c r="K86" s="100"/>
    </row>
    <row r="87" spans="2:11" ht="9" customHeight="1">
      <c r="B87" s="2"/>
      <c r="C87" s="2"/>
      <c r="D87" s="2"/>
      <c r="E87" s="2"/>
      <c r="F87" s="10"/>
      <c r="G87" s="2"/>
      <c r="H87" s="1"/>
      <c r="I87" s="1"/>
      <c r="J87" s="1"/>
      <c r="K87" s="1"/>
    </row>
    <row r="88" spans="2:11" ht="12.75"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2:11" ht="12.75"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2:11" ht="24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2:11" ht="65.25" customHeight="1">
      <c r="B91" s="37"/>
      <c r="C91" s="37"/>
      <c r="D91" s="37"/>
      <c r="E91" s="37"/>
      <c r="F91" s="37"/>
      <c r="G91" s="37"/>
      <c r="H91" s="37"/>
      <c r="I91" s="37"/>
      <c r="J91" s="37"/>
      <c r="K91" s="37"/>
    </row>
  </sheetData>
  <mergeCells count="118">
    <mergeCell ref="A77:B77"/>
    <mergeCell ref="B79:K79"/>
    <mergeCell ref="B80:K80"/>
    <mergeCell ref="H86:K86"/>
    <mergeCell ref="B82:K82"/>
    <mergeCell ref="B83:K84"/>
    <mergeCell ref="H85:K85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6" right="0.45" top="0.5905511811023623" bottom="0.5905511811023623" header="0.5118110236220472" footer="0.5118110236220472"/>
  <pageSetup horizontalDpi="300" verticalDpi="300" orientation="portrait" paperSize="9" scale="7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Brankica Vukasinovic</cp:lastModifiedBy>
  <cp:lastPrinted>2008-05-12T13:37:29Z</cp:lastPrinted>
  <dcterms:created xsi:type="dcterms:W3CDTF">2007-02-12T13:02:25Z</dcterms:created>
  <dcterms:modified xsi:type="dcterms:W3CDTF">2010-07-09T15:38:48Z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