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<sst xmlns="http://schemas.openxmlformats.org/spreadsheetml/2006/main" count="124" uniqueCount="115">
  <si>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</si>
  <si>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</si>
  <si>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</si>
  <si>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</si>
  <si>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</si>
  <si>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</si>
  <si>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</si>
  <si>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</si>
  <si>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</si>
  <si>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</si>
  <si>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</si>
  <si>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</si>
  <si>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</si>
  <si>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</si>
  <si>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</si>
  <si>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</si>
  <si>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</si>
  <si>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</si>
  <si>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</si>
  <si>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</si>
  <si>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</si>
  <si>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</si>
  <si>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</si>
  <si>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</si>
  <si>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</si>
  <si>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</si>
  <si>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</si>
  <si>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</si>
  <si>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</si>
  <si>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</si>
  <si>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</si>
  <si>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</si>
  <si>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</si>
  <si>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</si>
  <si>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</si>
  <si>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</si>
  <si>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</si>
  <si>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</si>
  <si>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</si>
  <si>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</si>
  <si>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</si>
  <si>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</si>
  <si>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</si>
  <si>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</si>
  <si>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</si>
  <si>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</si>
  <si>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</si>
  <si>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</si>
  <si>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</si>
  <si>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</si>
  <si>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</si>
  <si>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</si>
  <si>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</si>
  <si>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</si>
  <si>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</si>
  <si>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</si>
  <si>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</si>
  <si>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</si>
  <si>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</si>
  <si>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</si>
  <si>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</si>
  <si>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</si>
  <si>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</si>
  <si>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</si>
  <si>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</si>
  <si>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</si>
  <si>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</si>
  <si>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</si>
  <si>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</si>
  <si>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</si>
  <si>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</si>
  <si>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</si>
  <si>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</si>
  <si>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</si>
  <si>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</si>
  <si>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</si>
  <si>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</si>
  <si>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</si>
  <si>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</si>
  <si>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</si>
  <si>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</si>
  <si>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</si>
  <si>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</si>
  <si>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</si>
  <si>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</si>
  <si>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</si>
  <si>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</si>
  <si>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</si>
  <si>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</si>
  <si>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</si>
  <si>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</si>
  <si>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</si>
  <si>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</si>
  <si>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Лука "Београд" а.д.</t>
  </si>
  <si>
    <t>Жоржа Клемансоа 37</t>
  </si>
  <si>
    <t xml:space="preserve">Увид у извештај ревизора се може извршити сваког радног дана у времену од 10 - 13 часова,  у седишту Друштва . </t>
  </si>
  <si>
    <t>Лука "Београд" ад</t>
  </si>
  <si>
    <t>V  МЕСТО И ВРЕМЕ ГДЕ СЕ МОЖЕ ИЗВРШИТИ УВИД У ФИНАНСИЈСКЕ ИЗВЕШТАЈЕ И ИЗВЕШТАЈ 
РЕВИЗОРА</t>
  </si>
  <si>
    <t>АКЦИОНАРСКОГ ДРУШТВА ЛУКА "БЕОГРАД" БЕОГРАД, ЖОРЖА КЛЕМАНСОА 37</t>
  </si>
  <si>
    <t>07046839</t>
  </si>
  <si>
    <t>2008.</t>
  </si>
  <si>
    <t xml:space="preserve">КОНСОЛИДОВАНИ  ФИНАНСИЈСКИ ИЗВЕШТАЈ </t>
  </si>
  <si>
    <t>1. Нова Лука доо, Жоржа Клемансоа 37; Београд; м.б. 20222018; шифра делатности: 63120; удео у капиталу 100%</t>
  </si>
  <si>
    <t xml:space="preserve">Извештај ревизора је објављен на сајту Луке "Београд" а.д.  www.port-bgd.co.rs </t>
  </si>
  <si>
    <t>2. Lumaco доо, Жоржа Клемансоа 37, Београд, м.б. 20375531,шифра делатности 74150, удео у капиталу 100%</t>
  </si>
  <si>
    <t xml:space="preserve">3. Gizmal limited, Kипар, удео у капиталу 100%, </t>
  </si>
  <si>
    <t>ИЗВОД ИЗ ФИНАНСИЈСКИХ ИЗВЕШТАЈА ЗА 2009. ГОДИНУ</t>
  </si>
  <si>
    <t>2009.</t>
  </si>
  <si>
    <t xml:space="preserve">III Нето прилив / одлив готовине из акт. инвестир. </t>
  </si>
  <si>
    <r>
      <t xml:space="preserve">III ЗАКЉУЧНО МИШЉЕЊЕ РЕВИЗОРА " КПМГ" д.о.о., Београд, О ФИНАНСИЈСКИМ ИЗВЕШТАЈИМА:
</t>
    </r>
    <r>
      <rPr>
        <sz val="8"/>
        <rFont val="Arial"/>
        <family val="2"/>
      </rPr>
      <t xml:space="preserve">Осим за ефекте које на финансијске извештаје могу имати потраживања која су старија од годину дана, консолидовани финансијски извештаји приказују  истинито и објективно консолидовано финансијско стање Групе на дан 31.децембра 2009.године, консолидоване резултате пословања и консолидоване токове готовине за годину која се завршава на тај дан и састављени  су у складу са Законом о рачуноводству и ревизији Републике Србије ("Службени гласник  РС"46/2006, и 111/2009). 
</t>
    </r>
  </si>
  <si>
    <t>У 2009.год. није било значајних промена правног и финансијског положаја друштава на које се односи Консолидовани финансијски извештај.</t>
  </si>
  <si>
    <t xml:space="preserve">VI СПИСАК ЗАВИСНИХ ДРУШТАВА Луке "Београд" а.д. (подаци на дан 31.12.2009. године): </t>
  </si>
  <si>
    <t>Прокуриста</t>
  </si>
  <si>
    <t>Ивана Рајковић</t>
  </si>
  <si>
    <t>Напомена: зависна друштва Луке "Београд" ад: Нова Лука доо, Lumaco доо и Gizmal limited  имају учешће у другим привредним друштвима.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</si>
</sst>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zoomScalePageLayoutView="0" workbookViewId="0" topLeftCell="A1">
      <selection activeCell="M6" sqref="M6"/>
    </sheetView>
  </sheetViews>
  <sheetFormatPr defaultColWidth="9.140625" defaultRowHeight="12.75"/>
  <cols>
    <col min="11" max="11" width="14.7109375" style="0" customWidth="1"/>
    <col min="12" max="12" width="6.8515625" style="0" customWidth="1"/>
  </cols>
  <sheetData>
    <row r="1" spans="2:11" ht="41.25" customHeight="1">
      <c r="B1" s="53" t="s">
        <v>75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2.75">
      <c r="B2" s="54" t="s">
        <v>106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4" t="s">
        <v>101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54" t="s">
        <v>98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2.75">
      <c r="B5" s="31"/>
      <c r="C5" s="32"/>
      <c r="D5" s="32"/>
      <c r="E5" s="32"/>
      <c r="F5" s="32"/>
      <c r="G5" s="32"/>
      <c r="H5" s="32"/>
      <c r="I5" s="32"/>
      <c r="J5" s="32"/>
      <c r="K5" s="32"/>
    </row>
    <row r="6" spans="2:11" ht="12.75">
      <c r="B6" s="1"/>
      <c r="C6" s="1"/>
      <c r="D6" s="1"/>
      <c r="E6" s="1"/>
      <c r="F6" s="1"/>
      <c r="G6" s="1"/>
      <c r="H6" s="1"/>
      <c r="I6" s="1"/>
      <c r="J6" s="13"/>
      <c r="K6" s="13"/>
    </row>
    <row r="7" spans="2:11" ht="12.75">
      <c r="B7" s="55" t="s">
        <v>0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12.75">
      <c r="B8" s="56" t="s">
        <v>1</v>
      </c>
      <c r="C8" s="56"/>
      <c r="D8" s="57" t="s">
        <v>93</v>
      </c>
      <c r="E8" s="57"/>
      <c r="F8" s="57"/>
      <c r="G8" s="57"/>
      <c r="H8" s="56" t="s">
        <v>2</v>
      </c>
      <c r="I8" s="56"/>
      <c r="J8" s="58" t="s">
        <v>99</v>
      </c>
      <c r="K8" s="58"/>
    </row>
    <row r="9" spans="2:11" ht="12.75">
      <c r="B9" s="56" t="s">
        <v>3</v>
      </c>
      <c r="C9" s="56"/>
      <c r="D9" s="59" t="s">
        <v>94</v>
      </c>
      <c r="E9" s="60"/>
      <c r="F9" s="60"/>
      <c r="G9" s="61"/>
      <c r="H9" s="56" t="s">
        <v>4</v>
      </c>
      <c r="I9" s="56"/>
      <c r="J9" s="59">
        <v>100000733</v>
      </c>
      <c r="K9" s="61"/>
    </row>
    <row r="10" spans="2:11" ht="7.5" customHeight="1">
      <c r="B10" s="2"/>
      <c r="C10" s="2"/>
      <c r="D10" s="3"/>
      <c r="E10" s="3"/>
      <c r="F10" s="4"/>
      <c r="G10" s="4"/>
      <c r="H10" s="5"/>
      <c r="I10" s="5"/>
      <c r="J10" s="4"/>
      <c r="K10" s="4"/>
    </row>
    <row r="11" spans="2:11" ht="12.75">
      <c r="B11" s="62" t="s">
        <v>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4.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2:11" ht="12.75">
      <c r="B13" s="63" t="s">
        <v>6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2:11" ht="12.75">
      <c r="B14" s="64" t="s">
        <v>7</v>
      </c>
      <c r="C14" s="64"/>
      <c r="D14" s="64"/>
      <c r="E14" s="6" t="s">
        <v>100</v>
      </c>
      <c r="F14" s="6" t="s">
        <v>107</v>
      </c>
      <c r="G14" s="64" t="s">
        <v>8</v>
      </c>
      <c r="H14" s="64"/>
      <c r="I14" s="64"/>
      <c r="J14" s="6" t="s">
        <v>100</v>
      </c>
      <c r="K14" s="6" t="s">
        <v>107</v>
      </c>
    </row>
    <row r="15" spans="2:11" ht="12.75">
      <c r="B15" s="65" t="s">
        <v>9</v>
      </c>
      <c r="C15" s="65"/>
      <c r="D15" s="65"/>
      <c r="E15" s="28">
        <v>8919443</v>
      </c>
      <c r="F15" s="28">
        <v>8843302</v>
      </c>
      <c r="G15" s="65" t="s">
        <v>10</v>
      </c>
      <c r="H15" s="65"/>
      <c r="I15" s="65"/>
      <c r="J15" s="29">
        <v>5230090</v>
      </c>
      <c r="K15" s="29">
        <v>4609334</v>
      </c>
    </row>
    <row r="16" spans="2:11" ht="12.75">
      <c r="B16" s="66" t="s">
        <v>11</v>
      </c>
      <c r="C16" s="65"/>
      <c r="D16" s="65"/>
      <c r="E16" s="28"/>
      <c r="F16" s="28"/>
      <c r="G16" s="70" t="s">
        <v>76</v>
      </c>
      <c r="H16" s="71"/>
      <c r="I16" s="72"/>
      <c r="J16" s="29">
        <v>4072101</v>
      </c>
      <c r="K16" s="29">
        <v>4043928</v>
      </c>
    </row>
    <row r="17" spans="2:11" ht="12.75">
      <c r="B17" s="67" t="s">
        <v>12</v>
      </c>
      <c r="C17" s="67"/>
      <c r="D17" s="67"/>
      <c r="E17" s="28">
        <v>210254</v>
      </c>
      <c r="F17" s="28">
        <v>600607</v>
      </c>
      <c r="G17" s="68"/>
      <c r="H17" s="69"/>
      <c r="I17" s="69"/>
      <c r="J17" s="30"/>
      <c r="K17" s="46"/>
    </row>
    <row r="18" spans="2:11" ht="12.75">
      <c r="B18" s="69" t="s">
        <v>13</v>
      </c>
      <c r="C18" s="69"/>
      <c r="D18" s="69"/>
      <c r="E18" s="28">
        <v>2301442</v>
      </c>
      <c r="F18" s="28">
        <v>1534842</v>
      </c>
      <c r="G18" s="69" t="s">
        <v>14</v>
      </c>
      <c r="H18" s="69"/>
      <c r="I18" s="69"/>
      <c r="J18" s="29">
        <v>81969</v>
      </c>
      <c r="K18" s="29">
        <v>100666</v>
      </c>
    </row>
    <row r="19" spans="2:11" ht="12.75">
      <c r="B19" s="73" t="s">
        <v>59</v>
      </c>
      <c r="C19" s="69"/>
      <c r="D19" s="69"/>
      <c r="E19" s="74">
        <v>5895997</v>
      </c>
      <c r="F19" s="74">
        <v>5846014</v>
      </c>
      <c r="G19" s="69" t="s">
        <v>15</v>
      </c>
      <c r="H19" s="69"/>
      <c r="I19" s="69"/>
      <c r="J19" s="29">
        <v>682325</v>
      </c>
      <c r="K19" s="29">
        <v>682325</v>
      </c>
    </row>
    <row r="20" spans="2:11" ht="12.75">
      <c r="B20" s="69"/>
      <c r="C20" s="69"/>
      <c r="D20" s="69"/>
      <c r="E20" s="74"/>
      <c r="F20" s="74"/>
      <c r="G20" s="69" t="s">
        <v>60</v>
      </c>
      <c r="H20" s="69"/>
      <c r="I20" s="69"/>
      <c r="J20" s="29">
        <v>393695</v>
      </c>
      <c r="K20" s="29"/>
    </row>
    <row r="21" spans="2:11" ht="12.75">
      <c r="B21" s="66" t="s">
        <v>16</v>
      </c>
      <c r="C21" s="66"/>
      <c r="D21" s="66"/>
      <c r="E21" s="28">
        <v>511740</v>
      </c>
      <c r="F21" s="28">
        <v>861839</v>
      </c>
      <c r="G21" s="69" t="s">
        <v>17</v>
      </c>
      <c r="H21" s="69"/>
      <c r="I21" s="69"/>
      <c r="J21" s="29"/>
      <c r="K21" s="29">
        <v>217585</v>
      </c>
    </row>
    <row r="22" spans="2:11" ht="12.75">
      <c r="B22" s="65" t="s">
        <v>21</v>
      </c>
      <c r="C22" s="65"/>
      <c r="D22" s="65"/>
      <c r="E22" s="28">
        <v>1743946</v>
      </c>
      <c r="F22" s="28">
        <v>2141974</v>
      </c>
      <c r="G22" s="69" t="s">
        <v>18</v>
      </c>
      <c r="H22" s="69"/>
      <c r="I22" s="69"/>
      <c r="J22" s="29"/>
      <c r="K22" s="29"/>
    </row>
    <row r="23" spans="2:11" ht="12.75" customHeight="1">
      <c r="B23" s="69" t="s">
        <v>23</v>
      </c>
      <c r="C23" s="69"/>
      <c r="D23" s="69"/>
      <c r="E23" s="28">
        <v>35976</v>
      </c>
      <c r="F23" s="28">
        <v>437886</v>
      </c>
      <c r="G23" s="75" t="s">
        <v>19</v>
      </c>
      <c r="H23" s="76"/>
      <c r="I23" s="76"/>
      <c r="J23" s="77">
        <v>5296655</v>
      </c>
      <c r="K23" s="77">
        <v>6206468</v>
      </c>
    </row>
    <row r="24" spans="2:11" ht="46.5" customHeight="1">
      <c r="B24" s="79" t="s">
        <v>61</v>
      </c>
      <c r="C24" s="80"/>
      <c r="D24" s="80"/>
      <c r="E24" s="28"/>
      <c r="F24" s="28"/>
      <c r="G24" s="76"/>
      <c r="H24" s="76"/>
      <c r="I24" s="76"/>
      <c r="J24" s="78"/>
      <c r="K24" s="78"/>
    </row>
    <row r="25" spans="2:11" ht="12.75">
      <c r="B25" s="69" t="s">
        <v>62</v>
      </c>
      <c r="C25" s="69"/>
      <c r="D25" s="69"/>
      <c r="E25" s="28">
        <v>1707970</v>
      </c>
      <c r="F25" s="28">
        <v>1704088</v>
      </c>
      <c r="G25" s="66" t="s">
        <v>20</v>
      </c>
      <c r="H25" s="66"/>
      <c r="I25" s="66"/>
      <c r="J25" s="29">
        <v>38890</v>
      </c>
      <c r="K25" s="29">
        <v>6415</v>
      </c>
    </row>
    <row r="26" spans="2:11" ht="12.75">
      <c r="B26" s="66" t="s">
        <v>25</v>
      </c>
      <c r="C26" s="66"/>
      <c r="D26" s="66"/>
      <c r="E26" s="28"/>
      <c r="F26" s="28"/>
      <c r="G26" s="66" t="s">
        <v>22</v>
      </c>
      <c r="H26" s="66"/>
      <c r="I26" s="66"/>
      <c r="J26" s="29">
        <v>4257224</v>
      </c>
      <c r="K26" s="29">
        <v>4118047</v>
      </c>
    </row>
    <row r="27" spans="2:11" ht="12.75">
      <c r="B27" s="65" t="s">
        <v>26</v>
      </c>
      <c r="C27" s="65"/>
      <c r="D27" s="65"/>
      <c r="E27" s="28">
        <v>10663389</v>
      </c>
      <c r="F27" s="28">
        <v>10991095</v>
      </c>
      <c r="G27" s="69" t="s">
        <v>24</v>
      </c>
      <c r="H27" s="69"/>
      <c r="I27" s="69"/>
      <c r="J27" s="29">
        <v>1000541</v>
      </c>
      <c r="K27" s="29">
        <v>2082006</v>
      </c>
    </row>
    <row r="28" spans="2:11" ht="12.75">
      <c r="B28" s="65" t="s">
        <v>63</v>
      </c>
      <c r="C28" s="65"/>
      <c r="D28" s="65"/>
      <c r="E28" s="28"/>
      <c r="F28" s="28"/>
      <c r="G28" s="69" t="s">
        <v>27</v>
      </c>
      <c r="H28" s="69"/>
      <c r="I28" s="69"/>
      <c r="J28" s="29">
        <v>136644</v>
      </c>
      <c r="K28" s="29">
        <v>175293</v>
      </c>
    </row>
    <row r="29" spans="2:11" ht="12.75">
      <c r="B29" s="81" t="s">
        <v>29</v>
      </c>
      <c r="C29" s="81"/>
      <c r="D29" s="81"/>
      <c r="E29" s="28">
        <v>10663389</v>
      </c>
      <c r="F29" s="28">
        <v>10991095</v>
      </c>
      <c r="G29" s="82" t="s">
        <v>28</v>
      </c>
      <c r="H29" s="82"/>
      <c r="I29" s="82"/>
      <c r="J29" s="74">
        <v>10663389</v>
      </c>
      <c r="K29" s="77">
        <v>10991095</v>
      </c>
    </row>
    <row r="30" spans="2:11" ht="12.75">
      <c r="B30" s="81" t="s">
        <v>30</v>
      </c>
      <c r="C30" s="81"/>
      <c r="D30" s="81"/>
      <c r="E30" s="28">
        <v>4210</v>
      </c>
      <c r="F30" s="28">
        <v>63180</v>
      </c>
      <c r="G30" s="82"/>
      <c r="H30" s="82"/>
      <c r="I30" s="82"/>
      <c r="J30" s="74"/>
      <c r="K30" s="78"/>
    </row>
    <row r="31" spans="7:11" ht="12.75">
      <c r="G31" s="83" t="s">
        <v>31</v>
      </c>
      <c r="H31" s="84"/>
      <c r="I31" s="84"/>
      <c r="J31" s="47">
        <v>4210</v>
      </c>
      <c r="K31" s="47">
        <v>63180</v>
      </c>
    </row>
    <row r="33" spans="2:11" ht="12.75">
      <c r="B33" s="85" t="s">
        <v>64</v>
      </c>
      <c r="C33" s="86"/>
      <c r="D33" s="86"/>
      <c r="E33" s="86"/>
      <c r="F33" s="86"/>
      <c r="G33" s="86" t="s">
        <v>32</v>
      </c>
      <c r="H33" s="86"/>
      <c r="I33" s="86"/>
      <c r="J33" s="86"/>
      <c r="K33" s="86"/>
    </row>
    <row r="34" spans="2:11" ht="12.75">
      <c r="B34" s="87"/>
      <c r="C34" s="87"/>
      <c r="D34" s="87"/>
      <c r="E34" s="87"/>
      <c r="F34" s="87"/>
      <c r="G34" s="86"/>
      <c r="H34" s="86"/>
      <c r="I34" s="86"/>
      <c r="J34" s="86"/>
      <c r="K34" s="86"/>
    </row>
    <row r="35" spans="2:11" ht="12.75" customHeight="1">
      <c r="B35" s="88" t="s">
        <v>58</v>
      </c>
      <c r="C35" s="88"/>
      <c r="D35" s="88"/>
      <c r="E35" s="89">
        <v>2008</v>
      </c>
      <c r="F35" s="89" t="s">
        <v>107</v>
      </c>
      <c r="G35" s="90" t="s">
        <v>33</v>
      </c>
      <c r="H35" s="65"/>
      <c r="I35" s="65"/>
      <c r="J35" s="89">
        <v>2008</v>
      </c>
      <c r="K35" s="89" t="s">
        <v>107</v>
      </c>
    </row>
    <row r="36" spans="2:11" ht="12.75">
      <c r="B36" s="88"/>
      <c r="C36" s="88"/>
      <c r="D36" s="88"/>
      <c r="E36" s="89"/>
      <c r="F36" s="89"/>
      <c r="G36" s="65"/>
      <c r="H36" s="65"/>
      <c r="I36" s="65"/>
      <c r="J36" s="89"/>
      <c r="K36" s="89"/>
    </row>
    <row r="37" spans="2:11" ht="12.75">
      <c r="B37" s="88"/>
      <c r="C37" s="88"/>
      <c r="D37" s="88"/>
      <c r="E37" s="89"/>
      <c r="F37" s="89"/>
      <c r="G37" s="69" t="s">
        <v>34</v>
      </c>
      <c r="H37" s="69"/>
      <c r="I37" s="69"/>
      <c r="J37" s="29">
        <v>1386978</v>
      </c>
      <c r="K37" s="29">
        <v>1367383</v>
      </c>
    </row>
    <row r="38" spans="2:11" ht="12.75">
      <c r="B38" s="69" t="s">
        <v>35</v>
      </c>
      <c r="C38" s="69"/>
      <c r="D38" s="69"/>
      <c r="E38" s="28">
        <v>1780715</v>
      </c>
      <c r="F38" s="28">
        <v>2732729</v>
      </c>
      <c r="G38" s="69" t="s">
        <v>38</v>
      </c>
      <c r="H38" s="69"/>
      <c r="I38" s="69"/>
      <c r="J38" s="29">
        <v>1378976</v>
      </c>
      <c r="K38" s="29">
        <v>1346146</v>
      </c>
    </row>
    <row r="39" spans="2:11" ht="12.75">
      <c r="B39" s="69" t="s">
        <v>36</v>
      </c>
      <c r="C39" s="69"/>
      <c r="D39" s="69"/>
      <c r="E39" s="28">
        <v>2206109</v>
      </c>
      <c r="F39" s="28">
        <v>3168954</v>
      </c>
      <c r="G39" s="69" t="s">
        <v>65</v>
      </c>
      <c r="H39" s="69"/>
      <c r="I39" s="69"/>
      <c r="J39" s="29">
        <v>8002</v>
      </c>
      <c r="K39" s="29">
        <f>K37-K38</f>
        <v>21237</v>
      </c>
    </row>
    <row r="40" spans="2:11" ht="12.75">
      <c r="B40" s="91" t="s">
        <v>37</v>
      </c>
      <c r="C40" s="91"/>
      <c r="D40" s="91"/>
      <c r="E40" s="28">
        <v>-425394</v>
      </c>
      <c r="F40" s="28">
        <v>-436225</v>
      </c>
      <c r="G40" s="69" t="s">
        <v>42</v>
      </c>
      <c r="H40" s="69"/>
      <c r="I40" s="69"/>
      <c r="J40" s="29">
        <v>311996</v>
      </c>
      <c r="K40" s="29">
        <v>268049</v>
      </c>
    </row>
    <row r="41" spans="2:11" ht="12.75">
      <c r="B41" s="90" t="s">
        <v>66</v>
      </c>
      <c r="C41" s="90"/>
      <c r="D41" s="90"/>
      <c r="E41" s="92"/>
      <c r="F41" s="92"/>
      <c r="G41" s="69" t="s">
        <v>44</v>
      </c>
      <c r="H41" s="69"/>
      <c r="I41" s="69"/>
      <c r="J41" s="29">
        <v>648689</v>
      </c>
      <c r="K41" s="29">
        <v>648297</v>
      </c>
    </row>
    <row r="42" spans="2:11" ht="12.75" customHeight="1">
      <c r="B42" s="90"/>
      <c r="C42" s="90"/>
      <c r="D42" s="90"/>
      <c r="E42" s="92"/>
      <c r="F42" s="92"/>
      <c r="G42" s="93" t="s">
        <v>45</v>
      </c>
      <c r="H42" s="93"/>
      <c r="I42" s="93"/>
      <c r="J42" s="29">
        <v>348645</v>
      </c>
      <c r="K42" s="29">
        <v>165453</v>
      </c>
    </row>
    <row r="43" spans="2:11" ht="25.5" customHeight="1">
      <c r="B43" s="73" t="s">
        <v>39</v>
      </c>
      <c r="C43" s="73"/>
      <c r="D43" s="73"/>
      <c r="E43" s="28">
        <v>1244379</v>
      </c>
      <c r="F43" s="28">
        <v>4222000</v>
      </c>
      <c r="G43" s="93" t="s">
        <v>47</v>
      </c>
      <c r="H43" s="90"/>
      <c r="I43" s="90"/>
      <c r="J43" s="29">
        <v>166468</v>
      </c>
      <c r="K43" s="29">
        <v>465020</v>
      </c>
    </row>
    <row r="44" spans="2:11" ht="24.75" customHeight="1">
      <c r="B44" s="73" t="s">
        <v>40</v>
      </c>
      <c r="C44" s="73"/>
      <c r="D44" s="73"/>
      <c r="E44" s="28">
        <v>1874227</v>
      </c>
      <c r="F44" s="28">
        <v>4317074</v>
      </c>
      <c r="G44" s="73" t="s">
        <v>73</v>
      </c>
      <c r="H44" s="69"/>
      <c r="I44" s="69"/>
      <c r="J44" s="29">
        <v>-146514</v>
      </c>
      <c r="K44" s="29">
        <v>-658578</v>
      </c>
    </row>
    <row r="45" spans="2:11" ht="26.25" customHeight="1">
      <c r="B45" s="69" t="s">
        <v>108</v>
      </c>
      <c r="C45" s="69"/>
      <c r="D45" s="69"/>
      <c r="E45" s="28">
        <v>-629848</v>
      </c>
      <c r="F45" s="28">
        <v>-95074</v>
      </c>
      <c r="G45" s="94" t="s">
        <v>67</v>
      </c>
      <c r="H45" s="95"/>
      <c r="I45" s="96"/>
      <c r="J45" s="8"/>
      <c r="K45" s="8"/>
    </row>
    <row r="46" spans="2:11" ht="12.75" customHeight="1">
      <c r="B46" s="90" t="s">
        <v>68</v>
      </c>
      <c r="C46" s="90"/>
      <c r="D46" s="90"/>
      <c r="E46" s="92"/>
      <c r="F46" s="92"/>
      <c r="G46" s="90" t="s">
        <v>51</v>
      </c>
      <c r="H46" s="90"/>
      <c r="I46" s="90"/>
      <c r="J46" s="68">
        <v>-146514</v>
      </c>
      <c r="K46" s="68">
        <v>-658578</v>
      </c>
    </row>
    <row r="47" spans="2:11" ht="12.75">
      <c r="B47" s="90"/>
      <c r="C47" s="90"/>
      <c r="D47" s="90"/>
      <c r="E47" s="92"/>
      <c r="F47" s="92"/>
      <c r="G47" s="90"/>
      <c r="H47" s="90"/>
      <c r="I47" s="90"/>
      <c r="J47" s="69"/>
      <c r="K47" s="69"/>
    </row>
    <row r="48" spans="2:11" ht="24.75" customHeight="1">
      <c r="B48" s="73" t="s">
        <v>41</v>
      </c>
      <c r="C48" s="73"/>
      <c r="D48" s="73"/>
      <c r="E48" s="28">
        <v>1395917</v>
      </c>
      <c r="F48" s="28">
        <v>1180876</v>
      </c>
      <c r="G48" s="81" t="s">
        <v>53</v>
      </c>
      <c r="H48" s="81"/>
      <c r="I48" s="81"/>
      <c r="J48" s="29">
        <v>6307</v>
      </c>
      <c r="K48" s="29">
        <f>13517+2049-5417</f>
        <v>10149</v>
      </c>
    </row>
    <row r="49" spans="2:11" ht="28.5" customHeight="1">
      <c r="B49" s="73" t="s">
        <v>43</v>
      </c>
      <c r="C49" s="73"/>
      <c r="D49" s="73"/>
      <c r="E49" s="28">
        <v>1113359</v>
      </c>
      <c r="F49" s="28">
        <v>625595</v>
      </c>
      <c r="G49" s="97" t="s">
        <v>69</v>
      </c>
      <c r="H49" s="98"/>
      <c r="I49" s="98"/>
      <c r="J49" s="7"/>
      <c r="K49" s="7"/>
    </row>
    <row r="50" spans="2:11" ht="16.5" customHeight="1">
      <c r="B50" s="69" t="s">
        <v>37</v>
      </c>
      <c r="C50" s="69"/>
      <c r="D50" s="69"/>
      <c r="E50" s="28">
        <v>282558</v>
      </c>
      <c r="F50" s="28">
        <v>555281</v>
      </c>
      <c r="G50" s="98" t="s">
        <v>70</v>
      </c>
      <c r="H50" s="98"/>
      <c r="I50" s="98"/>
      <c r="J50" s="29">
        <v>-152821</v>
      </c>
      <c r="K50" s="29">
        <f>K46-K48</f>
        <v>-668727</v>
      </c>
    </row>
    <row r="51" spans="2:11" ht="34.5" customHeight="1">
      <c r="B51" s="82" t="s">
        <v>46</v>
      </c>
      <c r="C51" s="82"/>
      <c r="D51" s="82"/>
      <c r="E51" s="28">
        <v>4421011</v>
      </c>
      <c r="F51" s="28">
        <v>8135605</v>
      </c>
      <c r="G51" s="97" t="s">
        <v>74</v>
      </c>
      <c r="H51" s="98"/>
      <c r="I51" s="98"/>
      <c r="J51" s="7"/>
      <c r="K51" s="7"/>
    </row>
    <row r="52" spans="2:11" ht="35.25" customHeight="1">
      <c r="B52" s="82" t="s">
        <v>48</v>
      </c>
      <c r="C52" s="82"/>
      <c r="D52" s="82"/>
      <c r="E52" s="28">
        <v>5193695</v>
      </c>
      <c r="F52" s="28">
        <v>8111623</v>
      </c>
      <c r="G52" s="75" t="s">
        <v>71</v>
      </c>
      <c r="H52" s="81"/>
      <c r="I52" s="81"/>
      <c r="J52" s="29"/>
      <c r="K52" s="29"/>
    </row>
    <row r="53" spans="2:11" ht="18" customHeight="1">
      <c r="B53" s="65" t="s">
        <v>49</v>
      </c>
      <c r="C53" s="65"/>
      <c r="D53" s="65"/>
      <c r="E53" s="28">
        <v>-772684</v>
      </c>
      <c r="F53" s="28">
        <v>23982</v>
      </c>
      <c r="G53" s="81" t="s">
        <v>72</v>
      </c>
      <c r="H53" s="81"/>
      <c r="I53" s="81"/>
      <c r="J53" s="7"/>
      <c r="K53" s="7"/>
    </row>
    <row r="54" spans="2:11" ht="15" customHeight="1">
      <c r="B54" s="90" t="s">
        <v>50</v>
      </c>
      <c r="C54" s="90"/>
      <c r="D54" s="90"/>
      <c r="E54" s="99">
        <v>805478</v>
      </c>
      <c r="F54" s="99">
        <v>35629</v>
      </c>
      <c r="G54" s="81" t="s">
        <v>55</v>
      </c>
      <c r="H54" s="81"/>
      <c r="I54" s="81"/>
      <c r="J54" s="7"/>
      <c r="K54" s="7"/>
    </row>
    <row r="55" spans="2:11" ht="28.5" customHeight="1">
      <c r="B55" s="90"/>
      <c r="C55" s="90"/>
      <c r="D55" s="90"/>
      <c r="E55" s="92"/>
      <c r="F55" s="92"/>
      <c r="G55" s="75" t="s">
        <v>56</v>
      </c>
      <c r="H55" s="81"/>
      <c r="I55" s="81"/>
      <c r="J55" s="7"/>
      <c r="K55" s="7"/>
    </row>
    <row r="56" spans="2:11" ht="24" customHeight="1">
      <c r="B56" s="90" t="s">
        <v>52</v>
      </c>
      <c r="C56" s="90"/>
      <c r="D56" s="90"/>
      <c r="E56" s="92">
        <v>2835</v>
      </c>
      <c r="F56" s="92">
        <v>3255</v>
      </c>
      <c r="G56" s="100"/>
      <c r="H56" s="101"/>
      <c r="I56" s="101"/>
      <c r="J56" s="12"/>
      <c r="K56" s="12"/>
    </row>
    <row r="57" spans="2:6" ht="22.5" customHeight="1">
      <c r="B57" s="90"/>
      <c r="C57" s="90"/>
      <c r="D57" s="90"/>
      <c r="E57" s="92"/>
      <c r="F57" s="92"/>
    </row>
    <row r="58" spans="2:6" ht="12.75">
      <c r="B58" s="90" t="s">
        <v>54</v>
      </c>
      <c r="C58" s="90"/>
      <c r="D58" s="90"/>
      <c r="E58" s="99">
        <v>35629</v>
      </c>
      <c r="F58" s="99">
        <v>62866</v>
      </c>
    </row>
    <row r="59" spans="2:6" ht="12.75">
      <c r="B59" s="90"/>
      <c r="C59" s="90"/>
      <c r="D59" s="90"/>
      <c r="E59" s="92"/>
      <c r="F59" s="92"/>
    </row>
    <row r="60" ht="14.25" customHeight="1"/>
    <row r="61" spans="1:11" ht="12.75">
      <c r="A61" s="63" t="s">
        <v>57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ht="7.5" customHeight="1"/>
    <row r="63" spans="2:11" ht="12" customHeight="1">
      <c r="B63" s="21"/>
      <c r="C63" s="22"/>
      <c r="D63" s="50">
        <v>2008</v>
      </c>
      <c r="E63" s="51"/>
      <c r="F63" s="51"/>
      <c r="G63" s="52"/>
      <c r="H63" s="50">
        <v>2009</v>
      </c>
      <c r="I63" s="51"/>
      <c r="J63" s="51"/>
      <c r="K63" s="52"/>
    </row>
    <row r="64" spans="2:11" ht="27.75" customHeight="1" hidden="1">
      <c r="B64" s="23"/>
      <c r="C64" s="24"/>
      <c r="D64" s="18"/>
      <c r="E64" s="19"/>
      <c r="F64" s="19"/>
      <c r="G64" s="20"/>
      <c r="H64" s="18"/>
      <c r="I64" s="19"/>
      <c r="J64" s="19"/>
      <c r="K64" s="20"/>
    </row>
    <row r="65" spans="2:11" ht="27.75" customHeight="1">
      <c r="B65" s="25"/>
      <c r="C65" s="26"/>
      <c r="D65" s="14" t="s">
        <v>77</v>
      </c>
      <c r="E65" s="14" t="s">
        <v>78</v>
      </c>
      <c r="F65" s="14" t="s">
        <v>79</v>
      </c>
      <c r="G65" s="14" t="s">
        <v>80</v>
      </c>
      <c r="H65" s="14" t="s">
        <v>77</v>
      </c>
      <c r="I65" s="14" t="s">
        <v>78</v>
      </c>
      <c r="J65" s="14" t="s">
        <v>79</v>
      </c>
      <c r="K65" s="14" t="s">
        <v>80</v>
      </c>
    </row>
    <row r="66" spans="2:11" ht="21.75" customHeight="1">
      <c r="B66" s="16" t="s">
        <v>81</v>
      </c>
      <c r="C66" s="42"/>
      <c r="D66" s="48">
        <v>3345891</v>
      </c>
      <c r="E66" s="48">
        <v>661415</v>
      </c>
      <c r="F66" s="49">
        <v>3923</v>
      </c>
      <c r="G66" s="48">
        <v>4003383</v>
      </c>
      <c r="H66" s="48">
        <v>4003383</v>
      </c>
      <c r="I66" s="48"/>
      <c r="J66" s="49"/>
      <c r="K66" s="48">
        <f>H66+I66-J66</f>
        <v>4003383</v>
      </c>
    </row>
    <row r="67" spans="2:11" ht="21.75" customHeight="1">
      <c r="B67" s="16" t="s">
        <v>82</v>
      </c>
      <c r="C67" s="42"/>
      <c r="D67" s="48">
        <v>7041</v>
      </c>
      <c r="E67" s="48">
        <v>61677</v>
      </c>
      <c r="F67" s="49"/>
      <c r="G67" s="48">
        <v>68718</v>
      </c>
      <c r="H67" s="48">
        <v>68718</v>
      </c>
      <c r="I67" s="48"/>
      <c r="J67" s="49">
        <v>28173</v>
      </c>
      <c r="K67" s="48">
        <f>H67+I67-J67</f>
        <v>40545</v>
      </c>
    </row>
    <row r="68" spans="2:11" ht="30" customHeight="1">
      <c r="B68" s="16" t="s">
        <v>83</v>
      </c>
      <c r="C68" s="42"/>
      <c r="D68" s="43"/>
      <c r="E68" s="44"/>
      <c r="F68" s="44"/>
      <c r="G68" s="44"/>
      <c r="H68" s="44"/>
      <c r="I68" s="44"/>
      <c r="J68" s="44"/>
      <c r="K68" s="44"/>
    </row>
    <row r="69" spans="2:11" ht="21.75" customHeight="1">
      <c r="B69" s="16" t="s">
        <v>84</v>
      </c>
      <c r="C69" s="42"/>
      <c r="D69" s="43"/>
      <c r="E69" s="44"/>
      <c r="F69" s="44"/>
      <c r="G69" s="44"/>
      <c r="H69" s="44"/>
      <c r="I69" s="44"/>
      <c r="J69" s="44"/>
      <c r="K69" s="44"/>
    </row>
    <row r="70" spans="2:11" ht="21.75" customHeight="1">
      <c r="B70" s="16" t="s">
        <v>85</v>
      </c>
      <c r="C70" s="42"/>
      <c r="D70" s="45">
        <v>174913</v>
      </c>
      <c r="E70" s="45"/>
      <c r="F70" s="45">
        <v>92944</v>
      </c>
      <c r="G70" s="45">
        <v>81969</v>
      </c>
      <c r="H70" s="45">
        <v>81969</v>
      </c>
      <c r="I70" s="45">
        <v>18697</v>
      </c>
      <c r="J70" s="45"/>
      <c r="K70" s="48">
        <f aca="true" t="shared" si="0" ref="K70:K75">H70+I70-J70</f>
        <v>100666</v>
      </c>
    </row>
    <row r="71" spans="2:11" ht="21.75" customHeight="1">
      <c r="B71" s="16" t="s">
        <v>86</v>
      </c>
      <c r="C71" s="42"/>
      <c r="D71" s="45"/>
      <c r="E71" s="45">
        <v>682325</v>
      </c>
      <c r="F71" s="45"/>
      <c r="G71" s="45">
        <v>682325</v>
      </c>
      <c r="H71" s="45">
        <v>682325</v>
      </c>
      <c r="I71" s="45"/>
      <c r="J71" s="45"/>
      <c r="K71" s="48">
        <f t="shared" si="0"/>
        <v>682325</v>
      </c>
    </row>
    <row r="72" spans="2:11" ht="21.75" customHeight="1">
      <c r="B72" s="16" t="s">
        <v>87</v>
      </c>
      <c r="C72" s="42"/>
      <c r="D72" s="45">
        <v>615595</v>
      </c>
      <c r="E72" s="45"/>
      <c r="F72" s="45">
        <v>221900</v>
      </c>
      <c r="G72" s="45">
        <v>393695</v>
      </c>
      <c r="H72" s="45">
        <v>393695</v>
      </c>
      <c r="I72" s="45"/>
      <c r="J72" s="45">
        <v>393695</v>
      </c>
      <c r="K72" s="48">
        <f t="shared" si="0"/>
        <v>0</v>
      </c>
    </row>
    <row r="73" spans="2:11" ht="21.75" customHeight="1">
      <c r="B73" s="16" t="s">
        <v>88</v>
      </c>
      <c r="C73" s="42"/>
      <c r="D73" s="45">
        <v>6</v>
      </c>
      <c r="E73" s="45"/>
      <c r="F73" s="45">
        <v>6</v>
      </c>
      <c r="G73" s="45">
        <v>0</v>
      </c>
      <c r="H73" s="45"/>
      <c r="I73" s="45">
        <v>217585</v>
      </c>
      <c r="J73" s="45"/>
      <c r="K73" s="48">
        <f t="shared" si="0"/>
        <v>217585</v>
      </c>
    </row>
    <row r="74" spans="2:11" ht="21.75" customHeight="1">
      <c r="B74" s="17" t="s">
        <v>89</v>
      </c>
      <c r="C74" s="42"/>
      <c r="D74" s="45">
        <v>4619</v>
      </c>
      <c r="E74" s="45"/>
      <c r="F74" s="45">
        <v>4619</v>
      </c>
      <c r="G74" s="45">
        <v>0</v>
      </c>
      <c r="H74" s="45"/>
      <c r="I74" s="45"/>
      <c r="J74" s="45"/>
      <c r="K74" s="48">
        <f t="shared" si="0"/>
        <v>0</v>
      </c>
    </row>
    <row r="75" spans="2:11" ht="21.75" customHeight="1">
      <c r="B75" s="17" t="s">
        <v>90</v>
      </c>
      <c r="C75" s="42"/>
      <c r="D75" s="45">
        <v>4138815</v>
      </c>
      <c r="E75" s="45">
        <v>1405417</v>
      </c>
      <c r="F75" s="45">
        <v>314142</v>
      </c>
      <c r="G75" s="45">
        <v>5230090</v>
      </c>
      <c r="H75" s="45">
        <v>5230090</v>
      </c>
      <c r="I75" s="45">
        <v>-198888</v>
      </c>
      <c r="J75" s="45">
        <v>421868</v>
      </c>
      <c r="K75" s="48">
        <f t="shared" si="0"/>
        <v>4609334</v>
      </c>
    </row>
    <row r="76" spans="1:11" ht="31.5" customHeight="1">
      <c r="A76" s="27"/>
      <c r="B76" s="17" t="s">
        <v>92</v>
      </c>
      <c r="C76" s="42"/>
      <c r="D76" s="43"/>
      <c r="E76" s="44"/>
      <c r="F76" s="44"/>
      <c r="G76" s="44"/>
      <c r="H76" s="44"/>
      <c r="I76" s="45"/>
      <c r="J76" s="44"/>
      <c r="K76" s="44"/>
    </row>
    <row r="77" spans="1:11" ht="20.25" customHeight="1">
      <c r="A77" s="113"/>
      <c r="B77" s="113"/>
      <c r="C77" s="15"/>
      <c r="D77" s="10"/>
      <c r="E77" s="10"/>
      <c r="F77" s="10"/>
      <c r="G77" s="10"/>
      <c r="H77" s="10"/>
      <c r="I77" s="10"/>
      <c r="J77" s="10"/>
      <c r="K77" s="10"/>
    </row>
    <row r="79" spans="2:11" ht="84" customHeight="1">
      <c r="B79" s="114" t="s">
        <v>109</v>
      </c>
      <c r="C79" s="114"/>
      <c r="D79" s="114"/>
      <c r="E79" s="114"/>
      <c r="F79" s="114"/>
      <c r="G79" s="114"/>
      <c r="H79" s="114"/>
      <c r="I79" s="114"/>
      <c r="J79" s="114"/>
      <c r="K79" s="114"/>
    </row>
    <row r="80" spans="2:11" ht="12.75">
      <c r="B80" s="35"/>
      <c r="C80" s="36"/>
      <c r="D80" s="36"/>
      <c r="E80" s="36"/>
      <c r="F80" s="36"/>
      <c r="G80" s="36"/>
      <c r="H80" s="36"/>
      <c r="I80" s="36"/>
      <c r="J80" s="36"/>
      <c r="K80" s="36"/>
    </row>
    <row r="81" spans="2:11" ht="39" customHeight="1">
      <c r="B81" s="115" t="s">
        <v>91</v>
      </c>
      <c r="C81" s="116"/>
      <c r="D81" s="116"/>
      <c r="E81" s="116"/>
      <c r="F81" s="116"/>
      <c r="G81" s="116"/>
      <c r="H81" s="116"/>
      <c r="I81" s="116"/>
      <c r="J81" s="116"/>
      <c r="K81" s="116"/>
    </row>
    <row r="82" spans="2:11" ht="30" customHeight="1">
      <c r="B82" s="108" t="s">
        <v>110</v>
      </c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 ht="12.75"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2:11" ht="24.75" customHeight="1">
      <c r="B84" s="104" t="s">
        <v>97</v>
      </c>
      <c r="C84" s="105"/>
      <c r="D84" s="105"/>
      <c r="E84" s="105"/>
      <c r="F84" s="105"/>
      <c r="G84" s="105"/>
      <c r="H84" s="105"/>
      <c r="I84" s="105"/>
      <c r="J84" s="105"/>
      <c r="K84" s="105"/>
    </row>
    <row r="85" spans="2:11" ht="26.25" customHeight="1">
      <c r="B85" s="108" t="s">
        <v>95</v>
      </c>
      <c r="C85" s="108"/>
      <c r="D85" s="108"/>
      <c r="E85" s="108"/>
      <c r="F85" s="108"/>
      <c r="G85" s="108"/>
      <c r="H85" s="108"/>
      <c r="I85" s="108"/>
      <c r="J85" s="108"/>
      <c r="K85" s="108"/>
    </row>
    <row r="86" spans="2:11" ht="12.75" customHeight="1">
      <c r="B86" s="108" t="s">
        <v>103</v>
      </c>
      <c r="C86" s="108"/>
      <c r="D86" s="108"/>
      <c r="E86" s="108"/>
      <c r="F86" s="108"/>
      <c r="G86" s="108"/>
      <c r="H86" s="108"/>
      <c r="I86" s="108"/>
      <c r="J86" s="108"/>
      <c r="K86" s="108"/>
    </row>
    <row r="87" spans="2:11" ht="12.75"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2:11" s="33" customFormat="1" ht="18.75" customHeight="1">
      <c r="B88" s="101" t="s">
        <v>111</v>
      </c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 s="33" customFormat="1" ht="12.75" customHeight="1">
      <c r="B89" s="109" t="s">
        <v>102</v>
      </c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s="33" customFormat="1" ht="12.75" customHeight="1">
      <c r="B90" s="39" t="s">
        <v>104</v>
      </c>
      <c r="C90" s="40"/>
      <c r="D90" s="40"/>
      <c r="E90" s="40"/>
      <c r="F90" s="40"/>
      <c r="G90" s="40"/>
      <c r="H90" s="40"/>
      <c r="I90" s="40"/>
      <c r="J90" s="40"/>
      <c r="K90" s="40"/>
    </row>
    <row r="91" spans="2:11" s="33" customFormat="1" ht="12.75" customHeight="1">
      <c r="B91" s="111" t="s">
        <v>105</v>
      </c>
      <c r="C91" s="111"/>
      <c r="D91" s="111"/>
      <c r="E91" s="111"/>
      <c r="F91" s="111"/>
      <c r="G91" s="111"/>
      <c r="H91" s="111"/>
      <c r="I91" s="111"/>
      <c r="J91" s="111"/>
      <c r="K91" s="111"/>
    </row>
    <row r="92" spans="2:11" s="33" customFormat="1" ht="26.25" customHeight="1">
      <c r="B92" s="112" t="s">
        <v>114</v>
      </c>
      <c r="C92" s="112"/>
      <c r="D92" s="112"/>
      <c r="E92" s="112"/>
      <c r="F92" s="112"/>
      <c r="G92" s="112"/>
      <c r="H92" s="112"/>
      <c r="I92" s="112"/>
      <c r="J92" s="112"/>
      <c r="K92" s="112"/>
    </row>
    <row r="93" spans="2:11" s="33" customFormat="1" ht="12.75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2:11" s="33" customFormat="1" ht="12" customHeight="1"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2:11" s="33" customFormat="1" ht="10.5" customHeight="1"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2:11" s="33" customFormat="1" ht="18.75" customHeight="1"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2:11" ht="12.75">
      <c r="B97" s="1"/>
      <c r="C97" s="1"/>
      <c r="D97" s="1"/>
      <c r="E97" s="1"/>
      <c r="F97" s="9"/>
      <c r="G97" s="1"/>
      <c r="H97" s="106" t="s">
        <v>96</v>
      </c>
      <c r="I97" s="107"/>
      <c r="J97" s="107"/>
      <c r="K97" s="107"/>
    </row>
    <row r="98" spans="2:11" ht="12.75">
      <c r="B98" s="1"/>
      <c r="C98" s="1"/>
      <c r="D98" s="1"/>
      <c r="E98" s="1"/>
      <c r="F98" s="9"/>
      <c r="G98" s="1"/>
      <c r="H98" s="103" t="s">
        <v>112</v>
      </c>
      <c r="I98" s="103"/>
      <c r="J98" s="103"/>
      <c r="K98" s="103"/>
    </row>
    <row r="99" spans="2:11" ht="18" customHeight="1">
      <c r="B99" s="1"/>
      <c r="C99" s="1"/>
      <c r="D99" s="1"/>
      <c r="E99" s="1"/>
      <c r="F99" s="9"/>
      <c r="G99" s="1"/>
      <c r="H99" s="103" t="s">
        <v>113</v>
      </c>
      <c r="I99" s="103"/>
      <c r="J99" s="103"/>
      <c r="K99" s="103"/>
    </row>
    <row r="100" spans="2:11" ht="16.5" customHeight="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</sheetData>
  <sheetProtection/>
  <mergeCells count="129">
    <mergeCell ref="B95:K95"/>
    <mergeCell ref="B3:K3"/>
    <mergeCell ref="B94:K94"/>
    <mergeCell ref="B92:K92"/>
    <mergeCell ref="A77:B77"/>
    <mergeCell ref="B79:K79"/>
    <mergeCell ref="B81:K81"/>
    <mergeCell ref="B82:K82"/>
    <mergeCell ref="B58:D59"/>
    <mergeCell ref="E58:E59"/>
    <mergeCell ref="B100:K100"/>
    <mergeCell ref="H98:K98"/>
    <mergeCell ref="B84:K84"/>
    <mergeCell ref="H97:K97"/>
    <mergeCell ref="H99:K99"/>
    <mergeCell ref="B85:K85"/>
    <mergeCell ref="B86:K86"/>
    <mergeCell ref="B88:K88"/>
    <mergeCell ref="B89:K89"/>
    <mergeCell ref="B91:K91"/>
    <mergeCell ref="F58:F59"/>
    <mergeCell ref="A61:K61"/>
    <mergeCell ref="B56:D57"/>
    <mergeCell ref="E56:E57"/>
    <mergeCell ref="F56:F57"/>
    <mergeCell ref="G56:I56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8:D18"/>
    <mergeCell ref="G18:I18"/>
    <mergeCell ref="B19:D20"/>
    <mergeCell ref="E19:E20"/>
    <mergeCell ref="F19:F20"/>
    <mergeCell ref="G19:I19"/>
    <mergeCell ref="G20:I20"/>
    <mergeCell ref="B14:D14"/>
    <mergeCell ref="G14:I14"/>
    <mergeCell ref="B15:D15"/>
    <mergeCell ref="G15:I15"/>
    <mergeCell ref="B16:D16"/>
    <mergeCell ref="B17:D17"/>
    <mergeCell ref="G17:I17"/>
    <mergeCell ref="G16:I16"/>
    <mergeCell ref="B9:C9"/>
    <mergeCell ref="D9:G9"/>
    <mergeCell ref="H9:I9"/>
    <mergeCell ref="J9:K9"/>
    <mergeCell ref="B11:K11"/>
    <mergeCell ref="B13:K13"/>
    <mergeCell ref="D63:G63"/>
    <mergeCell ref="H63:K63"/>
    <mergeCell ref="B1:K1"/>
    <mergeCell ref="B2:K2"/>
    <mergeCell ref="B4:K4"/>
    <mergeCell ref="B7:K7"/>
    <mergeCell ref="B8:C8"/>
    <mergeCell ref="D8:G8"/>
    <mergeCell ref="H8:I8"/>
    <mergeCell ref="J8:K8"/>
  </mergeCells>
  <printOptions/>
  <pageMargins left="0.56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Dafinka Stamenković</dc:creator>
  <cp:keywords/>
  <dc:description/>
  <cp:lastModifiedBy>Vesna Ilic Ljusic</cp:lastModifiedBy>
  <cp:lastPrinted>2010-07-07T14:36:05Z</cp:lastPrinted>
  <dcterms:created xsi:type="dcterms:W3CDTF">2007-02-12T13:02:25Z</dcterms:created>
  <dcterms:modified xsi:type="dcterms:W3CDTF">2010-07-20T12:59:42Z</dcterms:modified>
  <cp:category/>
  <cp:version/>
  <cp:contentType/>
  <cp:contentStatus/>
</cp:coreProperties>
</file>