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<sst xmlns="http://schemas.openxmlformats.org/spreadsheetml/2006/main" count="153" uniqueCount="141">
  <si>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 и 71/08), објављује се</t>
  </si>
  <si>
    <t>ИЗВОД ИЗ ФИНАНСИЈСКИХ ИЗВЕШТАЈА ЗА 2009. ГОДИНУ</t>
  </si>
  <si>
    <t xml:space="preserve"> АМС ОСИГУРАЊЕ А.Д.О. БЕОГРАД</t>
  </si>
  <si>
    <t>I ОСНОВНИ ПОДАЦИ</t>
  </si>
  <si>
    <t>1.пословно име</t>
  </si>
  <si>
    <t>Акционарско друштво за осигурање АМС Осигурање а.д.о. Београд</t>
  </si>
  <si>
    <t>3. матични број:</t>
  </si>
  <si>
    <t>2. адреса:</t>
  </si>
  <si>
    <t>Рузвелтова 16, Београд</t>
  </si>
  <si>
    <t>4. ПИБ:</t>
  </si>
  <si>
    <t>II ФИНАНСИЈСКИ ИЗВЕШТАЈИ</t>
  </si>
  <si>
    <t>БИЛАНС СТАЊА (у 000 дин)</t>
  </si>
  <si>
    <t>АКТИВА</t>
  </si>
  <si>
    <t>2008.</t>
  </si>
  <si>
    <t>2009.</t>
  </si>
  <si>
    <t>ПАСИВА</t>
  </si>
  <si>
    <t>А. СТАЛНА ИМОВИНА - УЛАГАЊА</t>
  </si>
  <si>
    <t>А. КАПИТАЛ И РЕЗЕРВЕ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</si>
  <si>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</si>
  <si>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</si>
  <si>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</si>
  <si>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</si>
  <si>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Гудвил</t>
  </si>
  <si>
    <t>III Резерве</t>
  </si>
  <si>
    <t>IV Некретнине, постројења, 
опрема и биолошка средства</t>
  </si>
  <si>
    <t>IV Ревалоризационе резерве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</si>
  <si>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</si>
  <si>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</si>
  <si>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 Дугорочни финансијски пласмани</t>
  </si>
  <si>
    <t>VII Нераспоређена добит</t>
  </si>
  <si>
    <t>Б. ОБРТНА ИМОВИНА - 
ПОТРАЖИВАЊА</t>
  </si>
  <si>
    <t>VIII Губитак до висине капитала</t>
  </si>
  <si>
    <t>I Залихе</t>
  </si>
  <si>
    <t>IX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</si>
  <si>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</si>
  <si>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</si>
  <si>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</si>
  <si>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IV Одложена пореска средства</t>
  </si>
  <si>
    <t>I ДУГОРОЧНА РЕЗЕРВИСАЊА</t>
  </si>
  <si>
    <t>В. ПОСЛОВНА ИМОВИНА</t>
  </si>
  <si>
    <t>1. Математичка резерва животних 
осигурања</t>
  </si>
  <si>
    <t>Г. ГУБИТ. ИЗНАД ВИСИНЕ 
КАПИТАЛА</t>
  </si>
  <si>
    <t>2. Резервисања за учешће у добити</t>
  </si>
  <si>
    <t>Д. УКУПНА АКТИВА</t>
  </si>
  <si>
    <t>3. Резервисања за изравнање 
ризика</t>
  </si>
  <si>
    <t>Ђ. ВАНБИЛАНСНА АКТИВА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</si>
  <si>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</si>
  <si>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</si>
  <si>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</si>
  <si>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</si>
  <si>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</si>
  <si>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</si>
  <si>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Резервисане штете</t>
  </si>
  <si>
    <t>3. Друга пасивна временска
 разграничења</t>
  </si>
  <si>
    <t>V ОДЛОЖЕНЕ ПОРЕСКЕ ОБАВЕЗЕ</t>
  </si>
  <si>
    <t>В. УКУПНА ПАСИВА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</si>
  <si>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</si>
  <si>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</si>
  <si>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</si>
  <si>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</si>
  <si>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ПОСЛОВНИ ПРИХОДИ И РАСХОДИ</t>
  </si>
  <si>
    <t>I Пословни приходи</t>
  </si>
  <si>
    <t>I Приливи гот. из пословних актив.</t>
  </si>
  <si>
    <t>1. Приходи од премија осигурања
и саосигурања</t>
  </si>
  <si>
    <t>II Одливи гот. из пословних актив.</t>
  </si>
  <si>
    <t>2. Приходи од премија реосигурања 
и ретроцесија</t>
  </si>
  <si>
    <t>III Нето прилив / одлив готовине</t>
  </si>
  <si>
    <t>3. Повећање преносних премија осигурања, саосигурања, реосигурања и ретроцесија за неистекле ризике</t>
  </si>
  <si>
    <t>Б. ТОКОВИ ГОТОВИНЕ ИЗ АКТИВ. ИНВЕСТИРАЊА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</si>
  <si>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</si>
  <si>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</si>
  <si>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</si>
  <si>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</si>
  <si>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</si>
  <si>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II Пословни расходи</t>
  </si>
  <si>
    <t>(266.215)</t>
  </si>
  <si>
    <t>(102.164)</t>
  </si>
  <si>
    <t>1. Расходи за дугорочна резервисања и функционалне доприносе</t>
  </si>
  <si>
    <t>В. ТОКОВИ ГОТОВИНЕ ИЗ 
АКТИВНОСТИ ФИНАНСИРАЊА</t>
  </si>
  <si>
    <t>2. Расходи накнада штета и уговорених износа</t>
  </si>
  <si>
    <t>I Приливи гот. из активности финанс.</t>
  </si>
  <si>
    <t>3. Резервисане штете
повећање / смањење</t>
  </si>
  <si>
    <t>II Одливи гот. из активности финанс.</t>
  </si>
  <si>
    <t>4. Регрес - приходи по основу регреса</t>
  </si>
  <si>
    <t>(533)</t>
  </si>
  <si>
    <t>39.160</t>
  </si>
  <si>
    <t>5. Нето повећање / смањење осталих техничких резерви</t>
  </si>
  <si>
    <t>(393)</t>
  </si>
  <si>
    <t>(17881)</t>
  </si>
  <si>
    <t>Г. СВЕГА ПРИЛИВИ ГОТОВИНЕ</t>
  </si>
  <si>
    <t>6. Расходи за бонусе и попусте</t>
  </si>
  <si>
    <t>Д. СВЕГА ОДЛИВИ ГОТОВИНЕ</t>
  </si>
  <si>
    <t>7. Расходи по основу депоновања 
и улагања средстава тех. резерви</t>
  </si>
  <si>
    <t>Ђ./Е. НЕТО ПРИЛИВ / ОДЛИВ ГОТОВ.</t>
  </si>
  <si>
    <t>8. Остали пословни расходи</t>
  </si>
  <si>
    <t>Ж. ГОТОВИНА НА ПОЧЕТКУ ОБРАЧУНСКОГ ПЕРИОДА</t>
  </si>
  <si>
    <t>III Бруто пословна добит / губитак</t>
  </si>
  <si>
    <t>Б. ТРОШКОВИ СПРОВОЂЕЊА
 ОСИГУРАЊА</t>
  </si>
  <si>
    <t>З./И. ПОЗИТИВНЕ / НЕГАТИВНЕ КУРСНЕ РАЗЛИКЕ ПО ОСНОВУ ПРЕРАЧУНА ГОТОВИНЕ</t>
  </si>
  <si>
    <t>(119)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</si>
  <si>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</si>
  <si>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</si>
  <si>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</si>
  <si>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</si>
  <si>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</si>
  <si>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</si>
  <si>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 Доб/ губ. из редов. пословања 
пре опорезивања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</si>
  <si>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</si>
  <si>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</si>
  <si>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</si>
  <si>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</si>
  <si>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</si>
  <si>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</si>
  <si>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</si>
  <si>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</si>
  <si>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</si>
  <si>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</si>
  <si>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</si>
  <si>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</si>
  <si>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</si>
  <si>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</si>
  <si>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</si>
  <si>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</si>
  <si>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</si>
  <si>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</si>
  <si>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</si>
  <si>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</si>
  <si>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 xml:space="preserve">Ревалоризационе резерве и нереализовани добици  по основу ХОВ расположивих за продају </t>
  </si>
  <si>
    <t>Нераспоређени добитак</t>
  </si>
  <si>
    <t>Губитак до висине капитала</t>
  </si>
  <si>
    <t>Откупљене сопствене акције</t>
  </si>
  <si>
    <t>Нереализовани губици по основу ХОВ расположивих за продају</t>
  </si>
  <si>
    <t>УКУПНО капитал и резерве</t>
  </si>
  <si>
    <t>(15.761)</t>
  </si>
  <si>
    <t>Губитак изнад висине капитала</t>
  </si>
  <si>
    <t xml:space="preserve">III ЗАКЉУЧНО МИШЉЕЊЕ РЕВИЗОРА "Винчић" доо Београд: По нашем мишљењу , финансијски извештаји истинито и објективно, по свим материјално значајним аспектима, приказију финансијски положај Друштва на дан 31.12.2009. године, као и резултате његовог пословања, промене на капиталу и токове готовине Акционарског друштва за осигурање "АМС Осигурање" а.д.о. Београд за годину која се завршава на тај дан, у складу са рачуноводственим прописима Републике Србије и Међународним стандардима финансијског извештавања, те на основу члана 38. став 6. Закона о рачуноводству и ревизији, независни овлашћени ревизор изражава позитивно мишљење,
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</si>
  <si>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</si>
  <si>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</si>
  <si>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 xml:space="preserve">Увид се може извршити сваког радног дана, од 10-12 часова,  у седишту друштва за осигурање. </t>
  </si>
  <si>
    <t>ВД Генералног директора</t>
  </si>
  <si>
    <t>Златко Дојчиновски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</si>
</sst>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Tahoma"/>
      <family val="2"/>
    </font>
    <font>
      <sz val="7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3" fillId="0" borderId="2" xfId="0" applyFont="1" applyBorder="1" applyAlignment="1">
      <alignment horizontal="left" wrapText="1"/>
    </xf>
    <xf numFmtId="164" fontId="3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3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3" fillId="0" borderId="2" xfId="0" applyFont="1" applyBorder="1" applyAlignment="1">
      <alignment horizontal="left" vertical="center"/>
    </xf>
    <xf numFmtId="164" fontId="3" fillId="0" borderId="0" xfId="0" applyFont="1" applyBorder="1" applyAlignment="1">
      <alignment vertical="center" wrapText="1"/>
    </xf>
    <xf numFmtId="164" fontId="3" fillId="0" borderId="2" xfId="0" applyFont="1" applyBorder="1" applyAlignment="1">
      <alignment horizontal="left"/>
    </xf>
    <xf numFmtId="165" fontId="0" fillId="0" borderId="2" xfId="0" applyNumberForma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left" vertical="center" wrapText="1"/>
    </xf>
    <xf numFmtId="164" fontId="1" fillId="0" borderId="2" xfId="0" applyFont="1" applyFill="1" applyBorder="1" applyAlignment="1">
      <alignment vertical="center"/>
    </xf>
    <xf numFmtId="164" fontId="1" fillId="0" borderId="4" xfId="0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/>
    </xf>
    <xf numFmtId="164" fontId="3" fillId="0" borderId="4" xfId="0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right" vertical="center"/>
    </xf>
    <xf numFmtId="164" fontId="1" fillId="0" borderId="5" xfId="0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 wrapText="1"/>
    </xf>
    <xf numFmtId="165" fontId="8" fillId="0" borderId="0" xfId="0" applyNumberFormat="1" applyFont="1" applyAlignment="1">
      <alignment/>
    </xf>
    <xf numFmtId="164" fontId="3" fillId="0" borderId="4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vertical="center"/>
    </xf>
    <xf numFmtId="164" fontId="3" fillId="0" borderId="0" xfId="0" applyFont="1" applyBorder="1" applyAlignment="1">
      <alignment horizontal="left" vertical="center" wrapText="1"/>
    </xf>
    <xf numFmtId="164" fontId="0" fillId="0" borderId="2" xfId="0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horizontal="right"/>
    </xf>
    <xf numFmtId="164" fontId="9" fillId="0" borderId="0" xfId="0" applyFont="1" applyBorder="1" applyAlignment="1">
      <alignment horizontal="left" vertical="top" wrapText="1"/>
    </xf>
    <xf numFmtId="164" fontId="9" fillId="0" borderId="0" xfId="0" applyFont="1" applyBorder="1" applyAlignment="1">
      <alignment vertical="top"/>
    </xf>
    <xf numFmtId="164" fontId="4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" fillId="0" borderId="0" xfId="0" applyFont="1" applyBorder="1" applyAlignment="1">
      <alignment horizontal="justify" vertical="center" wrapText="1"/>
    </xf>
    <xf numFmtId="164" fontId="10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justify" vertical="center"/>
    </xf>
    <xf numFmtId="164" fontId="2" fillId="0" borderId="0" xfId="0" applyFont="1" applyBorder="1" applyAlignment="1">
      <alignment horizontal="left" wrapText="1"/>
    </xf>
    <xf numFmtId="164" fontId="6" fillId="0" borderId="0" xfId="0" applyFont="1" applyBorder="1" applyAlignment="1">
      <alignment vertical="center" wrapText="1"/>
    </xf>
    <xf numFmtId="164" fontId="1" fillId="0" borderId="0" xfId="0" applyFont="1" applyAlignment="1">
      <alignment horizontal="right" vertic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12"/>
  <sheetViews>
    <sheetView tabSelected="1" workbookViewId="0" topLeftCell="A1">
      <selection activeCell="L7" sqref="L7"/>
    </sheetView>
  </sheetViews>
  <sheetFormatPr defaultColWidth="9.140625" defaultRowHeight="12.75"/>
  <cols>
    <col min="4" max="4" width="9.8515625" style="0" customWidth="1"/>
    <col min="9" max="9" width="9.57421875" style="0" customWidth="1"/>
  </cols>
  <sheetData>
    <row r="1" spans="2:11" s="1" customFormat="1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2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1"/>
      <c r="C4" s="1"/>
      <c r="D4" s="1"/>
      <c r="E4" s="1"/>
      <c r="F4" s="1"/>
      <c r="G4" s="1"/>
      <c r="H4" s="1"/>
      <c r="I4" s="4"/>
      <c r="J4" s="4"/>
      <c r="K4" s="4"/>
    </row>
    <row r="5" spans="2:11" ht="12.75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</row>
    <row r="6" spans="2:11" ht="24" customHeight="1">
      <c r="B6" s="6" t="s">
        <v>4</v>
      </c>
      <c r="C6" s="6"/>
      <c r="D6" s="7" t="s">
        <v>5</v>
      </c>
      <c r="E6" s="7"/>
      <c r="F6" s="7"/>
      <c r="G6" s="7"/>
      <c r="H6" s="6" t="s">
        <v>6</v>
      </c>
      <c r="I6" s="6"/>
      <c r="J6" s="8">
        <v>17176471</v>
      </c>
      <c r="K6" s="8"/>
    </row>
    <row r="7" spans="2:11" ht="12.75">
      <c r="B7" s="6" t="s">
        <v>7</v>
      </c>
      <c r="C7" s="6"/>
      <c r="D7" s="8" t="s">
        <v>8</v>
      </c>
      <c r="E7" s="8"/>
      <c r="F7" s="8"/>
      <c r="G7" s="8"/>
      <c r="H7" s="6" t="s">
        <v>9</v>
      </c>
      <c r="I7" s="6"/>
      <c r="J7" s="8">
        <v>100000563</v>
      </c>
      <c r="K7" s="8"/>
    </row>
    <row r="8" spans="2:11" ht="7.5" customHeight="1">
      <c r="B8" s="9"/>
      <c r="C8" s="9"/>
      <c r="D8" s="10"/>
      <c r="E8" s="10"/>
      <c r="F8" s="11"/>
      <c r="G8" s="11"/>
      <c r="H8" s="12"/>
      <c r="I8" s="12"/>
      <c r="J8" s="11"/>
      <c r="K8" s="11"/>
    </row>
    <row r="9" spans="2:11" ht="12.75">
      <c r="B9" s="13" t="s">
        <v>10</v>
      </c>
      <c r="C9" s="13"/>
      <c r="D9" s="13"/>
      <c r="E9" s="13"/>
      <c r="F9" s="13"/>
      <c r="G9" s="13"/>
      <c r="H9" s="13"/>
      <c r="I9" s="13"/>
      <c r="J9" s="13"/>
      <c r="K9" s="13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2:11" ht="12.75">
      <c r="B12" s="16" t="s">
        <v>12</v>
      </c>
      <c r="C12" s="16"/>
      <c r="D12" s="16"/>
      <c r="E12" s="17" t="s">
        <v>13</v>
      </c>
      <c r="F12" s="17" t="s">
        <v>14</v>
      </c>
      <c r="G12" s="16" t="s">
        <v>15</v>
      </c>
      <c r="H12" s="16"/>
      <c r="I12" s="16"/>
      <c r="J12" s="17" t="s">
        <v>13</v>
      </c>
      <c r="K12" s="17" t="s">
        <v>14</v>
      </c>
    </row>
    <row r="13" spans="2:11" ht="36" customHeight="1">
      <c r="B13" s="18" t="s">
        <v>16</v>
      </c>
      <c r="C13" s="18"/>
      <c r="D13" s="18"/>
      <c r="E13" s="19">
        <v>699275</v>
      </c>
      <c r="F13" s="19">
        <v>748594</v>
      </c>
      <c r="G13" s="20" t="s">
        <v>17</v>
      </c>
      <c r="H13" s="20"/>
      <c r="I13" s="20"/>
      <c r="J13" s="21">
        <v>473265</v>
      </c>
      <c r="K13" s="21">
        <v>598903</v>
      </c>
    </row>
    <row r="14" spans="2:11" ht="12.75">
      <c r="B14" s="22" t="s">
        <v>18</v>
      </c>
      <c r="C14" s="22"/>
      <c r="D14" s="22"/>
      <c r="E14" s="19"/>
      <c r="F14" s="19"/>
      <c r="G14" s="23" t="s">
        <v>19</v>
      </c>
      <c r="H14" s="23"/>
      <c r="I14" s="23"/>
      <c r="J14" s="21">
        <v>397968</v>
      </c>
      <c r="K14" s="21">
        <v>397968</v>
      </c>
    </row>
    <row r="15" spans="2:11" ht="12.75">
      <c r="B15" s="22" t="s">
        <v>20</v>
      </c>
      <c r="C15" s="22"/>
      <c r="D15" s="22"/>
      <c r="E15" s="19">
        <v>27415</v>
      </c>
      <c r="F15" s="19">
        <v>20813</v>
      </c>
      <c r="G15" s="22" t="s">
        <v>21</v>
      </c>
      <c r="H15" s="22"/>
      <c r="I15" s="22"/>
      <c r="J15" s="21"/>
      <c r="K15" s="21"/>
    </row>
    <row r="16" spans="2:11" ht="24.75" customHeight="1">
      <c r="B16" s="24" t="s">
        <v>22</v>
      </c>
      <c r="C16" s="24"/>
      <c r="D16" s="24"/>
      <c r="E16" s="21"/>
      <c r="F16" s="21"/>
      <c r="G16" s="22" t="s">
        <v>23</v>
      </c>
      <c r="H16" s="22"/>
      <c r="I16" s="22"/>
      <c r="J16" s="21">
        <v>685</v>
      </c>
      <c r="K16" s="21">
        <v>685</v>
      </c>
    </row>
    <row r="17" spans="2:11" ht="27" customHeight="1">
      <c r="B17" s="24" t="s">
        <v>24</v>
      </c>
      <c r="C17" s="24"/>
      <c r="D17" s="24"/>
      <c r="E17" s="25">
        <v>391979</v>
      </c>
      <c r="F17" s="25">
        <v>436327</v>
      </c>
      <c r="G17" s="22" t="s">
        <v>25</v>
      </c>
      <c r="H17" s="22"/>
      <c r="I17" s="22"/>
      <c r="J17" s="21">
        <v>90558</v>
      </c>
      <c r="K17" s="21">
        <v>90558</v>
      </c>
    </row>
    <row r="18" spans="2:11" ht="38.25" customHeight="1">
      <c r="B18" s="24"/>
      <c r="C18" s="24"/>
      <c r="D18" s="24"/>
      <c r="E18" s="25"/>
      <c r="F18" s="25"/>
      <c r="G18" s="24" t="s">
        <v>26</v>
      </c>
      <c r="H18" s="24"/>
      <c r="I18" s="24"/>
      <c r="J18" s="21"/>
      <c r="K18" s="21"/>
    </row>
    <row r="19" spans="2:11" ht="28.5" customHeight="1">
      <c r="B19" s="24"/>
      <c r="C19" s="24"/>
      <c r="D19" s="24"/>
      <c r="E19" s="25"/>
      <c r="F19" s="25"/>
      <c r="G19" s="24" t="s">
        <v>27</v>
      </c>
      <c r="H19" s="24"/>
      <c r="I19" s="24"/>
      <c r="J19" s="21">
        <v>54904</v>
      </c>
      <c r="K19" s="21">
        <v>46365</v>
      </c>
    </row>
    <row r="20" spans="2:11" ht="12.75">
      <c r="B20" s="22" t="s">
        <v>28</v>
      </c>
      <c r="C20" s="22"/>
      <c r="D20" s="22"/>
      <c r="E20" s="19">
        <v>279881</v>
      </c>
      <c r="F20" s="19">
        <v>291454</v>
      </c>
      <c r="G20" s="22" t="s">
        <v>29</v>
      </c>
      <c r="H20" s="22"/>
      <c r="I20" s="22"/>
      <c r="J20" s="21">
        <v>51546</v>
      </c>
      <c r="K20" s="21">
        <v>156057</v>
      </c>
    </row>
    <row r="21" spans="2:11" ht="30" customHeight="1">
      <c r="B21" s="18" t="s">
        <v>30</v>
      </c>
      <c r="C21" s="18"/>
      <c r="D21" s="18"/>
      <c r="E21" s="19">
        <v>1039474</v>
      </c>
      <c r="F21" s="19">
        <v>1512890</v>
      </c>
      <c r="G21" s="22" t="s">
        <v>31</v>
      </c>
      <c r="H21" s="22"/>
      <c r="I21" s="22"/>
      <c r="J21" s="21">
        <v>12588</v>
      </c>
      <c r="K21" s="21"/>
    </row>
    <row r="22" spans="2:11" ht="12.75">
      <c r="B22" s="22" t="s">
        <v>32</v>
      </c>
      <c r="C22" s="22"/>
      <c r="D22" s="22"/>
      <c r="E22" s="19">
        <v>45095</v>
      </c>
      <c r="F22" s="19">
        <v>6512</v>
      </c>
      <c r="G22" s="22" t="s">
        <v>33</v>
      </c>
      <c r="H22" s="22"/>
      <c r="I22" s="22"/>
      <c r="J22" s="21"/>
      <c r="K22" s="21"/>
    </row>
    <row r="23" spans="2:11" ht="33.75" customHeight="1">
      <c r="B23" s="24" t="s">
        <v>34</v>
      </c>
      <c r="C23" s="24"/>
      <c r="D23" s="24"/>
      <c r="E23" s="19"/>
      <c r="F23" s="19"/>
      <c r="G23" s="18" t="s">
        <v>35</v>
      </c>
      <c r="H23" s="18"/>
      <c r="I23" s="18"/>
      <c r="J23" s="25">
        <v>1265484</v>
      </c>
      <c r="K23" s="25">
        <v>1662581</v>
      </c>
    </row>
    <row r="24" spans="2:11" ht="21" customHeight="1">
      <c r="B24" s="26" t="s">
        <v>36</v>
      </c>
      <c r="C24" s="26"/>
      <c r="D24" s="26"/>
      <c r="E24" s="19">
        <v>994379</v>
      </c>
      <c r="F24" s="19">
        <v>1506378</v>
      </c>
      <c r="G24" s="18"/>
      <c r="H24" s="18"/>
      <c r="I24" s="18"/>
      <c r="J24" s="25"/>
      <c r="K24" s="25"/>
    </row>
    <row r="25" spans="2:11" ht="12.75">
      <c r="B25" s="22" t="s">
        <v>37</v>
      </c>
      <c r="C25" s="22"/>
      <c r="D25" s="22"/>
      <c r="E25" s="19"/>
      <c r="F25" s="19"/>
      <c r="G25" s="22" t="s">
        <v>38</v>
      </c>
      <c r="H25" s="22"/>
      <c r="I25" s="22"/>
      <c r="J25" s="21">
        <v>77522</v>
      </c>
      <c r="K25" s="21">
        <v>90415</v>
      </c>
    </row>
    <row r="26" spans="2:11" ht="23.25" customHeight="1">
      <c r="B26" s="20" t="s">
        <v>39</v>
      </c>
      <c r="C26" s="20"/>
      <c r="D26" s="20"/>
      <c r="E26" s="19">
        <v>1738749</v>
      </c>
      <c r="F26" s="19">
        <v>2261484</v>
      </c>
      <c r="G26" s="24" t="s">
        <v>40</v>
      </c>
      <c r="H26" s="24"/>
      <c r="I26" s="24"/>
      <c r="J26" s="21"/>
      <c r="K26" s="21"/>
    </row>
    <row r="27" spans="2:11" ht="22.5" customHeight="1">
      <c r="B27" s="18" t="s">
        <v>41</v>
      </c>
      <c r="C27" s="18"/>
      <c r="D27" s="18"/>
      <c r="E27" s="19"/>
      <c r="F27" s="19"/>
      <c r="G27" s="23" t="s">
        <v>42</v>
      </c>
      <c r="H27" s="23"/>
      <c r="I27" s="23"/>
      <c r="J27" s="21"/>
      <c r="K27" s="21"/>
    </row>
    <row r="28" spans="2:11" ht="24" customHeight="1">
      <c r="B28" s="20" t="s">
        <v>43</v>
      </c>
      <c r="C28" s="20"/>
      <c r="D28" s="20"/>
      <c r="E28" s="19">
        <v>1738749</v>
      </c>
      <c r="F28" s="19">
        <v>2261484</v>
      </c>
      <c r="G28" s="24" t="s">
        <v>44</v>
      </c>
      <c r="H28" s="24"/>
      <c r="I28" s="24"/>
      <c r="J28" s="21">
        <v>53515</v>
      </c>
      <c r="K28" s="21">
        <v>64381</v>
      </c>
    </row>
    <row r="29" spans="2:11" ht="12.75" customHeight="1">
      <c r="B29" s="20" t="s">
        <v>45</v>
      </c>
      <c r="C29" s="20"/>
      <c r="D29" s="20"/>
      <c r="E29" s="19"/>
      <c r="F29" s="19"/>
      <c r="G29" s="23" t="s">
        <v>46</v>
      </c>
      <c r="H29" s="23"/>
      <c r="I29" s="23"/>
      <c r="J29" s="21"/>
      <c r="K29" s="21"/>
    </row>
    <row r="30" spans="2:11" ht="12.75">
      <c r="B30" s="27"/>
      <c r="C30" s="27"/>
      <c r="D30" s="27"/>
      <c r="E30" s="28"/>
      <c r="F30" s="28"/>
      <c r="G30" s="23" t="s">
        <v>47</v>
      </c>
      <c r="H30" s="23"/>
      <c r="I30" s="23"/>
      <c r="J30" s="21">
        <v>24007</v>
      </c>
      <c r="K30" s="21">
        <v>26034</v>
      </c>
    </row>
    <row r="31" spans="2:11" ht="12.75" customHeight="1">
      <c r="B31" s="27"/>
      <c r="C31" s="27"/>
      <c r="D31" s="27"/>
      <c r="E31" s="29"/>
      <c r="F31" s="29"/>
      <c r="G31" s="22" t="s">
        <v>48</v>
      </c>
      <c r="H31" s="22"/>
      <c r="I31" s="22"/>
      <c r="J31" s="21">
        <v>4155</v>
      </c>
      <c r="K31" s="21">
        <v>52732</v>
      </c>
    </row>
    <row r="32" spans="2:11" ht="12.75">
      <c r="B32" s="29"/>
      <c r="C32" s="29"/>
      <c r="D32" s="29"/>
      <c r="E32" s="29"/>
      <c r="F32" s="29"/>
      <c r="G32" s="22" t="s">
        <v>49</v>
      </c>
      <c r="H32" s="22"/>
      <c r="I32" s="22"/>
      <c r="J32" s="21">
        <v>60196</v>
      </c>
      <c r="K32" s="21">
        <v>53997</v>
      </c>
    </row>
    <row r="33" spans="2:11" ht="21" customHeight="1">
      <c r="B33" s="29"/>
      <c r="C33" s="29"/>
      <c r="D33" s="29"/>
      <c r="E33" s="29"/>
      <c r="F33" s="29"/>
      <c r="G33" s="24" t="s">
        <v>50</v>
      </c>
      <c r="H33" s="24"/>
      <c r="I33" s="24"/>
      <c r="J33" s="21">
        <v>1111391</v>
      </c>
      <c r="K33" s="21">
        <v>1452449</v>
      </c>
    </row>
    <row r="34" spans="2:11" ht="12.75" customHeight="1">
      <c r="B34" s="29"/>
      <c r="C34" s="29"/>
      <c r="D34" s="29"/>
      <c r="E34" s="29"/>
      <c r="F34" s="29"/>
      <c r="G34" s="24" t="s">
        <v>51</v>
      </c>
      <c r="H34" s="24"/>
      <c r="I34" s="24"/>
      <c r="J34" s="21">
        <v>699383</v>
      </c>
      <c r="K34" s="21">
        <v>838293</v>
      </c>
    </row>
    <row r="35" spans="2:11" ht="12.75" customHeight="1">
      <c r="B35" s="29"/>
      <c r="C35" s="29"/>
      <c r="D35" s="29"/>
      <c r="E35" s="29"/>
      <c r="F35" s="29"/>
      <c r="G35" s="24" t="s">
        <v>52</v>
      </c>
      <c r="H35" s="24"/>
      <c r="I35" s="24"/>
      <c r="J35" s="21">
        <v>405282</v>
      </c>
      <c r="K35" s="21">
        <v>587096</v>
      </c>
    </row>
    <row r="36" spans="2:11" ht="21" customHeight="1">
      <c r="B36" s="29"/>
      <c r="C36" s="29"/>
      <c r="D36" s="29"/>
      <c r="E36" s="29"/>
      <c r="F36" s="29"/>
      <c r="G36" s="24" t="s">
        <v>53</v>
      </c>
      <c r="H36" s="24"/>
      <c r="I36" s="24"/>
      <c r="J36" s="21">
        <v>6726</v>
      </c>
      <c r="K36" s="21">
        <v>27060</v>
      </c>
    </row>
    <row r="37" spans="2:11" ht="13.5" customHeight="1">
      <c r="B37" s="29"/>
      <c r="C37" s="29"/>
      <c r="D37" s="29"/>
      <c r="E37" s="29"/>
      <c r="F37" s="29"/>
      <c r="G37" s="22" t="s">
        <v>54</v>
      </c>
      <c r="H37" s="22"/>
      <c r="I37" s="22"/>
      <c r="J37" s="21">
        <v>12220</v>
      </c>
      <c r="K37" s="21">
        <v>12988</v>
      </c>
    </row>
    <row r="38" spans="2:11" ht="12.75">
      <c r="B38" s="29"/>
      <c r="C38" s="29"/>
      <c r="D38" s="29"/>
      <c r="E38" s="29"/>
      <c r="F38" s="29"/>
      <c r="G38" s="30" t="s">
        <v>55</v>
      </c>
      <c r="H38" s="30"/>
      <c r="I38" s="30"/>
      <c r="J38" s="21">
        <v>1738749</v>
      </c>
      <c r="K38" s="21">
        <v>2261484</v>
      </c>
    </row>
    <row r="39" spans="2:11" ht="12.75" customHeight="1">
      <c r="B39" s="31"/>
      <c r="C39" s="27"/>
      <c r="D39" s="27"/>
      <c r="E39" s="29"/>
      <c r="F39" s="29"/>
      <c r="G39" s="30"/>
      <c r="H39" s="30"/>
      <c r="I39" s="30"/>
      <c r="J39" s="21"/>
      <c r="K39" s="21"/>
    </row>
    <row r="40" spans="2:11" ht="12.75" customHeight="1">
      <c r="B40" s="27"/>
      <c r="C40" s="27"/>
      <c r="D40" s="27"/>
      <c r="E40" s="29"/>
      <c r="F40" s="29"/>
      <c r="G40" s="32" t="s">
        <v>56</v>
      </c>
      <c r="H40" s="32"/>
      <c r="I40" s="32"/>
      <c r="J40" s="33"/>
      <c r="K40" s="33"/>
    </row>
    <row r="41" spans="2:11" ht="12.75" customHeight="1">
      <c r="B41" s="27"/>
      <c r="C41" s="27"/>
      <c r="D41" s="27"/>
      <c r="E41" s="29"/>
      <c r="F41" s="29"/>
      <c r="G41" s="34"/>
      <c r="H41" s="35"/>
      <c r="I41" s="35"/>
      <c r="J41" s="36"/>
      <c r="K41" s="36"/>
    </row>
    <row r="42" spans="2:11" ht="12.75" customHeight="1">
      <c r="B42" s="37" t="s">
        <v>57</v>
      </c>
      <c r="C42" s="37"/>
      <c r="D42" s="37"/>
      <c r="E42" s="37"/>
      <c r="F42" s="37"/>
      <c r="G42" s="38" t="s">
        <v>58</v>
      </c>
      <c r="H42" s="38"/>
      <c r="I42" s="38"/>
      <c r="J42" s="38"/>
      <c r="K42" s="38"/>
    </row>
    <row r="43" spans="2:11" ht="12.75" customHeight="1">
      <c r="B43" s="37"/>
      <c r="C43" s="37"/>
      <c r="D43" s="37"/>
      <c r="E43" s="37"/>
      <c r="F43" s="37"/>
      <c r="G43" s="38"/>
      <c r="H43" s="38"/>
      <c r="I43" s="38"/>
      <c r="J43" s="38"/>
      <c r="K43" s="38"/>
    </row>
    <row r="44" spans="2:11" ht="12.75" customHeight="1">
      <c r="B44" s="39" t="s">
        <v>59</v>
      </c>
      <c r="C44" s="39"/>
      <c r="D44" s="39"/>
      <c r="E44" s="17" t="s">
        <v>13</v>
      </c>
      <c r="F44" s="17" t="s">
        <v>14</v>
      </c>
      <c r="G44" s="18" t="s">
        <v>60</v>
      </c>
      <c r="H44" s="18"/>
      <c r="I44" s="18"/>
      <c r="J44" s="17" t="s">
        <v>13</v>
      </c>
      <c r="K44" s="17" t="s">
        <v>14</v>
      </c>
    </row>
    <row r="45" spans="2:11" ht="20.25" customHeight="1">
      <c r="B45" s="39"/>
      <c r="C45" s="39"/>
      <c r="D45" s="39"/>
      <c r="E45" s="17"/>
      <c r="F45" s="17"/>
      <c r="G45" s="18"/>
      <c r="H45" s="18"/>
      <c r="I45" s="18"/>
      <c r="J45" s="17"/>
      <c r="K45" s="17"/>
    </row>
    <row r="46" spans="2:11" ht="13.5" customHeight="1">
      <c r="B46" s="39"/>
      <c r="C46" s="39"/>
      <c r="D46" s="39"/>
      <c r="E46" s="17"/>
      <c r="F46" s="17"/>
      <c r="G46" s="22" t="s">
        <v>61</v>
      </c>
      <c r="H46" s="22"/>
      <c r="I46" s="22"/>
      <c r="J46" s="21">
        <v>1335386</v>
      </c>
      <c r="K46" s="21">
        <v>1598580</v>
      </c>
    </row>
    <row r="47" spans="2:11" ht="21" customHeight="1">
      <c r="B47" s="22" t="s">
        <v>62</v>
      </c>
      <c r="C47" s="22"/>
      <c r="D47" s="22"/>
      <c r="E47" s="19">
        <v>1450103</v>
      </c>
      <c r="F47" s="19">
        <v>1649909</v>
      </c>
      <c r="G47" s="24" t="s">
        <v>63</v>
      </c>
      <c r="H47" s="24"/>
      <c r="I47" s="24"/>
      <c r="J47" s="21">
        <v>1148042</v>
      </c>
      <c r="K47" s="21">
        <v>1385779</v>
      </c>
    </row>
    <row r="48" spans="2:11" ht="21.75" customHeight="1">
      <c r="B48" s="22" t="s">
        <v>64</v>
      </c>
      <c r="C48" s="22"/>
      <c r="D48" s="22"/>
      <c r="E48" s="19">
        <v>1119958</v>
      </c>
      <c r="F48" s="19">
        <v>1332118</v>
      </c>
      <c r="G48" s="24" t="s">
        <v>65</v>
      </c>
      <c r="H48" s="24"/>
      <c r="I48" s="24"/>
      <c r="J48" s="21"/>
      <c r="K48" s="21"/>
    </row>
    <row r="49" spans="2:11" ht="47.25" customHeight="1">
      <c r="B49" s="40" t="s">
        <v>66</v>
      </c>
      <c r="C49" s="40"/>
      <c r="D49" s="40"/>
      <c r="E49" s="19">
        <v>330145</v>
      </c>
      <c r="F49" s="19">
        <v>317791</v>
      </c>
      <c r="G49" s="24" t="s">
        <v>67</v>
      </c>
      <c r="H49" s="24"/>
      <c r="I49" s="24"/>
      <c r="J49" s="21"/>
      <c r="K49" s="21"/>
    </row>
    <row r="50" spans="2:11" ht="22.5" customHeight="1">
      <c r="B50" s="18" t="s">
        <v>68</v>
      </c>
      <c r="C50" s="18"/>
      <c r="D50" s="18"/>
      <c r="E50" s="19"/>
      <c r="F50" s="19"/>
      <c r="G50" s="24" t="s">
        <v>69</v>
      </c>
      <c r="H50" s="24"/>
      <c r="I50" s="24"/>
      <c r="J50" s="21">
        <v>203</v>
      </c>
      <c r="K50" s="21">
        <v>387</v>
      </c>
    </row>
    <row r="51" spans="2:11" ht="43.5" customHeight="1">
      <c r="B51" s="18"/>
      <c r="C51" s="18"/>
      <c r="D51" s="18"/>
      <c r="E51" s="19"/>
      <c r="F51" s="19"/>
      <c r="G51" s="24" t="s">
        <v>70</v>
      </c>
      <c r="H51" s="24"/>
      <c r="I51" s="24"/>
      <c r="J51" s="21">
        <v>156325</v>
      </c>
      <c r="K51" s="21">
        <v>169625</v>
      </c>
    </row>
    <row r="52" spans="2:11" ht="17.25" customHeight="1">
      <c r="B52" s="26" t="s">
        <v>71</v>
      </c>
      <c r="C52" s="26"/>
      <c r="D52" s="26"/>
      <c r="E52" s="19">
        <v>4044342</v>
      </c>
      <c r="F52" s="19">
        <v>93401</v>
      </c>
      <c r="G52" s="24" t="s">
        <v>72</v>
      </c>
      <c r="H52" s="24"/>
      <c r="I52" s="24"/>
      <c r="J52" s="21">
        <v>30816</v>
      </c>
      <c r="K52" s="21">
        <v>42789</v>
      </c>
    </row>
    <row r="53" spans="2:11" ht="15.75" customHeight="1">
      <c r="B53" s="41" t="s">
        <v>73</v>
      </c>
      <c r="C53" s="41"/>
      <c r="D53" s="41"/>
      <c r="E53" s="19">
        <v>4310557</v>
      </c>
      <c r="F53" s="19">
        <v>195565</v>
      </c>
      <c r="G53" s="22" t="s">
        <v>74</v>
      </c>
      <c r="H53" s="22"/>
      <c r="I53" s="22"/>
      <c r="J53" s="21">
        <v>712300</v>
      </c>
      <c r="K53" s="21">
        <v>894032</v>
      </c>
    </row>
    <row r="54" spans="2:11" ht="36" customHeight="1">
      <c r="B54" s="22" t="s">
        <v>66</v>
      </c>
      <c r="C54" s="22"/>
      <c r="D54" s="22"/>
      <c r="E54" s="42" t="s">
        <v>75</v>
      </c>
      <c r="F54" s="42" t="s">
        <v>76</v>
      </c>
      <c r="G54" s="24" t="s">
        <v>77</v>
      </c>
      <c r="H54" s="24"/>
      <c r="I54" s="24"/>
      <c r="J54" s="21">
        <v>92541</v>
      </c>
      <c r="K54" s="21">
        <v>89512</v>
      </c>
    </row>
    <row r="55" spans="2:11" ht="24.75" customHeight="1">
      <c r="B55" s="43" t="s">
        <v>78</v>
      </c>
      <c r="C55" s="43"/>
      <c r="D55" s="43"/>
      <c r="E55" s="44"/>
      <c r="F55" s="44"/>
      <c r="G55" s="24" t="s">
        <v>79</v>
      </c>
      <c r="H55" s="24"/>
      <c r="I55" s="24"/>
      <c r="J55" s="21">
        <v>451448</v>
      </c>
      <c r="K55" s="21">
        <v>630598</v>
      </c>
    </row>
    <row r="56" spans="2:11" ht="23.25" customHeight="1">
      <c r="B56" s="41" t="s">
        <v>80</v>
      </c>
      <c r="C56" s="41"/>
      <c r="D56" s="41"/>
      <c r="E56" s="19"/>
      <c r="F56" s="19">
        <v>45194</v>
      </c>
      <c r="G56" s="26" t="s">
        <v>81</v>
      </c>
      <c r="H56" s="26"/>
      <c r="I56" s="26"/>
      <c r="J56" s="21">
        <v>117000</v>
      </c>
      <c r="K56" s="21">
        <v>181814</v>
      </c>
    </row>
    <row r="57" spans="2:11" ht="21" customHeight="1">
      <c r="B57" s="41" t="s">
        <v>82</v>
      </c>
      <c r="C57" s="41"/>
      <c r="D57" s="41"/>
      <c r="E57" s="19">
        <v>533</v>
      </c>
      <c r="F57" s="19">
        <v>6034</v>
      </c>
      <c r="G57" s="26" t="s">
        <v>83</v>
      </c>
      <c r="H57" s="26"/>
      <c r="I57" s="26"/>
      <c r="J57" s="21">
        <v>15490</v>
      </c>
      <c r="K57" s="21">
        <v>22298</v>
      </c>
    </row>
    <row r="58" spans="2:11" ht="23.25" customHeight="1">
      <c r="B58" s="22" t="s">
        <v>66</v>
      </c>
      <c r="C58" s="22"/>
      <c r="D58" s="22"/>
      <c r="E58" s="42" t="s">
        <v>84</v>
      </c>
      <c r="F58" s="42" t="s">
        <v>85</v>
      </c>
      <c r="G58" s="26" t="s">
        <v>86</v>
      </c>
      <c r="H58" s="26"/>
      <c r="I58" s="26"/>
      <c r="J58" s="42" t="s">
        <v>87</v>
      </c>
      <c r="K58" s="42" t="s">
        <v>88</v>
      </c>
    </row>
    <row r="59" spans="2:11" ht="24.75" customHeight="1">
      <c r="B59" s="30" t="s">
        <v>89</v>
      </c>
      <c r="C59" s="30"/>
      <c r="D59" s="30"/>
      <c r="E59" s="19">
        <v>5494445</v>
      </c>
      <c r="F59" s="19">
        <v>1788504</v>
      </c>
      <c r="G59" s="24" t="s">
        <v>90</v>
      </c>
      <c r="H59" s="24"/>
      <c r="I59" s="24"/>
      <c r="J59" s="21"/>
      <c r="K59" s="21"/>
    </row>
    <row r="60" spans="2:13" ht="24" customHeight="1">
      <c r="B60" s="30" t="s">
        <v>91</v>
      </c>
      <c r="C60" s="30"/>
      <c r="D60" s="30"/>
      <c r="E60" s="19">
        <v>5431048</v>
      </c>
      <c r="F60" s="19">
        <v>1533717</v>
      </c>
      <c r="G60" s="24" t="s">
        <v>92</v>
      </c>
      <c r="H60" s="24"/>
      <c r="I60" s="24"/>
      <c r="J60" s="21">
        <v>67194</v>
      </c>
      <c r="K60" s="21">
        <v>32287</v>
      </c>
      <c r="L60" s="36"/>
      <c r="M60" s="36"/>
    </row>
    <row r="61" spans="2:13" ht="30" customHeight="1">
      <c r="B61" s="20" t="s">
        <v>93</v>
      </c>
      <c r="C61" s="20"/>
      <c r="D61" s="20"/>
      <c r="E61" s="19">
        <v>63397</v>
      </c>
      <c r="F61" s="19">
        <v>245787</v>
      </c>
      <c r="G61" s="24" t="s">
        <v>94</v>
      </c>
      <c r="H61" s="24"/>
      <c r="I61" s="24"/>
      <c r="J61" s="21"/>
      <c r="K61" s="21"/>
      <c r="L61" s="36"/>
      <c r="M61" s="36"/>
    </row>
    <row r="62" spans="2:13" ht="12.75" customHeight="1">
      <c r="B62" s="18" t="s">
        <v>95</v>
      </c>
      <c r="C62" s="18"/>
      <c r="D62" s="18"/>
      <c r="E62" s="19">
        <v>96755</v>
      </c>
      <c r="F62" s="19">
        <v>161124</v>
      </c>
      <c r="G62" s="22" t="s">
        <v>96</v>
      </c>
      <c r="H62" s="22"/>
      <c r="I62" s="22"/>
      <c r="J62" s="21">
        <v>623086</v>
      </c>
      <c r="K62" s="21">
        <v>704548</v>
      </c>
      <c r="L62" s="36"/>
      <c r="M62" s="36"/>
    </row>
    <row r="63" spans="2:13" ht="27.75" customHeight="1">
      <c r="B63" s="18"/>
      <c r="C63" s="18"/>
      <c r="D63" s="18"/>
      <c r="E63" s="19"/>
      <c r="F63" s="19"/>
      <c r="G63" s="39" t="s">
        <v>97</v>
      </c>
      <c r="H63" s="39"/>
      <c r="I63" s="39"/>
      <c r="J63" s="21">
        <v>475551</v>
      </c>
      <c r="K63" s="21">
        <v>492545</v>
      </c>
      <c r="L63" s="36"/>
      <c r="M63" s="36"/>
    </row>
    <row r="64" spans="2:13" ht="24" customHeight="1">
      <c r="B64" s="45" t="s">
        <v>98</v>
      </c>
      <c r="C64" s="45"/>
      <c r="D64" s="45"/>
      <c r="E64" s="46">
        <f>2832-1860</f>
        <v>972</v>
      </c>
      <c r="F64" s="42" t="s">
        <v>99</v>
      </c>
      <c r="G64" s="23" t="s">
        <v>100</v>
      </c>
      <c r="H64" s="23"/>
      <c r="I64" s="23"/>
      <c r="J64" s="21">
        <v>147535</v>
      </c>
      <c r="K64" s="21">
        <v>212003</v>
      </c>
      <c r="L64" s="36"/>
      <c r="M64" s="36"/>
    </row>
    <row r="65" spans="2:13" ht="39.75" customHeight="1">
      <c r="B65" s="45"/>
      <c r="C65" s="45"/>
      <c r="D65" s="45"/>
      <c r="E65" s="46"/>
      <c r="F65" s="42"/>
      <c r="G65" s="26" t="s">
        <v>101</v>
      </c>
      <c r="H65" s="26"/>
      <c r="I65" s="26"/>
      <c r="J65" s="21">
        <v>6213</v>
      </c>
      <c r="K65" s="21">
        <v>2152</v>
      </c>
      <c r="L65" s="36"/>
      <c r="M65" s="36"/>
    </row>
    <row r="66" spans="2:13" ht="34.5" customHeight="1">
      <c r="B66" s="18" t="s">
        <v>102</v>
      </c>
      <c r="C66" s="18"/>
      <c r="D66" s="18"/>
      <c r="E66" s="19">
        <v>161124</v>
      </c>
      <c r="F66" s="19">
        <v>415792</v>
      </c>
      <c r="G66" s="26" t="s">
        <v>103</v>
      </c>
      <c r="H66" s="26"/>
      <c r="I66" s="26"/>
      <c r="J66" s="21">
        <v>5423</v>
      </c>
      <c r="K66" s="21">
        <v>7840</v>
      </c>
      <c r="L66" s="36"/>
      <c r="M66" s="36"/>
    </row>
    <row r="67" spans="2:13" ht="41.25" customHeight="1">
      <c r="B67" s="18"/>
      <c r="C67" s="18"/>
      <c r="D67" s="18"/>
      <c r="E67" s="19"/>
      <c r="F67" s="19"/>
      <c r="G67" s="26" t="s">
        <v>104</v>
      </c>
      <c r="H67" s="26"/>
      <c r="I67" s="26"/>
      <c r="J67" s="21">
        <v>82240</v>
      </c>
      <c r="K67" s="21">
        <v>45905</v>
      </c>
      <c r="L67" s="36"/>
      <c r="M67" s="36"/>
    </row>
    <row r="68" spans="7:13" ht="26.25" customHeight="1">
      <c r="G68" s="47" t="s">
        <v>105</v>
      </c>
      <c r="H68" s="47"/>
      <c r="I68" s="47"/>
      <c r="J68" s="21">
        <v>159836</v>
      </c>
      <c r="K68" s="21">
        <v>122966</v>
      </c>
      <c r="L68" s="36"/>
      <c r="M68" s="36"/>
    </row>
    <row r="69" spans="2:13" ht="30.75" customHeight="1">
      <c r="B69" s="31"/>
      <c r="C69" s="31"/>
      <c r="D69" s="31"/>
      <c r="E69" s="29"/>
      <c r="F69" s="29"/>
      <c r="G69" s="26" t="s">
        <v>106</v>
      </c>
      <c r="H69" s="26"/>
      <c r="I69" s="26"/>
      <c r="J69" s="48">
        <v>70729</v>
      </c>
      <c r="K69" s="48">
        <v>129254</v>
      </c>
      <c r="L69" s="36"/>
      <c r="M69" s="36"/>
    </row>
    <row r="70" spans="2:13" ht="30.75" customHeight="1">
      <c r="B70" s="31"/>
      <c r="C70" s="31"/>
      <c r="D70" s="31"/>
      <c r="E70" s="29"/>
      <c r="F70" s="29"/>
      <c r="G70" s="26" t="s">
        <v>107</v>
      </c>
      <c r="H70" s="26"/>
      <c r="I70" s="26"/>
      <c r="J70" s="49"/>
      <c r="K70" s="49"/>
      <c r="L70" s="36"/>
      <c r="M70" s="36"/>
    </row>
    <row r="71" spans="2:13" ht="32.25" customHeight="1">
      <c r="B71" s="50"/>
      <c r="C71" s="50"/>
      <c r="D71" s="50"/>
      <c r="E71" s="51"/>
      <c r="F71" s="51"/>
      <c r="G71" s="39" t="s">
        <v>108</v>
      </c>
      <c r="H71" s="39"/>
      <c r="I71" s="39"/>
      <c r="J71" s="21">
        <v>70729</v>
      </c>
      <c r="K71" s="21">
        <v>129254</v>
      </c>
      <c r="L71" s="36"/>
      <c r="M71" s="36"/>
    </row>
    <row r="72" spans="2:13" ht="12.75">
      <c r="B72" s="50"/>
      <c r="C72" s="52"/>
      <c r="D72" s="50"/>
      <c r="E72" s="51"/>
      <c r="F72" s="51"/>
      <c r="G72" s="20" t="s">
        <v>109</v>
      </c>
      <c r="H72" s="20"/>
      <c r="I72" s="20"/>
      <c r="J72" s="53">
        <v>8629</v>
      </c>
      <c r="K72" s="21">
        <v>11388</v>
      </c>
      <c r="L72" s="36"/>
      <c r="M72" s="36"/>
    </row>
    <row r="73" spans="2:13" ht="12.75">
      <c r="B73" s="29"/>
      <c r="C73" s="29"/>
      <c r="D73" s="29"/>
      <c r="E73" s="51"/>
      <c r="F73" s="51"/>
      <c r="G73" s="54" t="s">
        <v>110</v>
      </c>
      <c r="H73" s="54"/>
      <c r="I73" s="54"/>
      <c r="J73" s="21">
        <v>51546</v>
      </c>
      <c r="K73" s="21">
        <v>117098</v>
      </c>
      <c r="L73" s="36"/>
      <c r="M73" s="36"/>
    </row>
    <row r="74" spans="2:13" ht="39.75" customHeight="1">
      <c r="B74" s="29"/>
      <c r="C74" s="29"/>
      <c r="D74" s="29"/>
      <c r="E74" s="51"/>
      <c r="F74" s="51"/>
      <c r="G74" s="39" t="s">
        <v>111</v>
      </c>
      <c r="H74" s="39"/>
      <c r="I74" s="39"/>
      <c r="J74" s="21"/>
      <c r="K74" s="21"/>
      <c r="L74" s="36"/>
      <c r="M74" s="36"/>
    </row>
    <row r="75" spans="2:13" ht="45" customHeight="1">
      <c r="B75" s="31"/>
      <c r="C75" s="31"/>
      <c r="D75" s="31"/>
      <c r="E75" s="29"/>
      <c r="F75" s="29"/>
      <c r="G75" s="39" t="s">
        <v>112</v>
      </c>
      <c r="H75" s="39"/>
      <c r="I75" s="39"/>
      <c r="J75" s="21"/>
      <c r="K75" s="21"/>
      <c r="L75" s="36"/>
      <c r="M75" s="36"/>
    </row>
    <row r="76" spans="2:13" ht="12.75" customHeight="1">
      <c r="B76" s="31"/>
      <c r="C76" s="31"/>
      <c r="D76" s="31"/>
      <c r="E76" s="29"/>
      <c r="F76" s="29"/>
      <c r="G76" s="39" t="s">
        <v>113</v>
      </c>
      <c r="H76" s="39"/>
      <c r="I76" s="39"/>
      <c r="J76" s="55"/>
      <c r="K76" s="55"/>
      <c r="L76" s="36"/>
      <c r="M76" s="36"/>
    </row>
    <row r="77" spans="2:13" ht="12.75" customHeight="1">
      <c r="B77" s="31"/>
      <c r="C77" s="31"/>
      <c r="D77" s="31"/>
      <c r="E77" s="29"/>
      <c r="F77" s="29"/>
      <c r="G77" s="39" t="s">
        <v>114</v>
      </c>
      <c r="H77" s="39"/>
      <c r="I77" s="39"/>
      <c r="J77" s="21"/>
      <c r="K77" s="21"/>
      <c r="L77" s="36"/>
      <c r="M77" s="36"/>
    </row>
    <row r="78" spans="2:13" ht="24" customHeight="1">
      <c r="B78" s="31"/>
      <c r="C78" s="31"/>
      <c r="D78" s="31"/>
      <c r="E78" s="29"/>
      <c r="F78" s="29"/>
      <c r="G78" s="39" t="s">
        <v>115</v>
      </c>
      <c r="H78" s="39"/>
      <c r="I78" s="39"/>
      <c r="J78" s="21"/>
      <c r="K78" s="21"/>
      <c r="L78" s="36"/>
      <c r="M78" s="36"/>
    </row>
    <row r="79" spans="2:13" ht="38.25" customHeight="1">
      <c r="B79" s="31"/>
      <c r="C79" s="31"/>
      <c r="D79" s="31"/>
      <c r="E79" s="29"/>
      <c r="F79" s="29"/>
      <c r="G79" s="56"/>
      <c r="H79" s="56"/>
      <c r="I79" s="56"/>
      <c r="J79" s="29"/>
      <c r="K79" s="29"/>
      <c r="L79" s="36"/>
      <c r="M79" s="36"/>
    </row>
    <row r="80" spans="2:13" ht="12.75">
      <c r="B80" s="31"/>
      <c r="C80" s="31"/>
      <c r="D80" s="31"/>
      <c r="E80" s="29"/>
      <c r="F80" s="29"/>
      <c r="G80" s="56"/>
      <c r="H80" s="56"/>
      <c r="I80" s="56"/>
      <c r="J80" s="29"/>
      <c r="K80" s="29"/>
      <c r="L80" s="36"/>
      <c r="M80" s="36"/>
    </row>
    <row r="81" spans="2:13" ht="12.75">
      <c r="B81" s="15" t="s">
        <v>116</v>
      </c>
      <c r="C81" s="15"/>
      <c r="D81" s="15"/>
      <c r="E81" s="15"/>
      <c r="F81" s="15"/>
      <c r="G81" s="15"/>
      <c r="H81" s="15"/>
      <c r="I81" s="15"/>
      <c r="J81" s="15"/>
      <c r="K81" s="15"/>
      <c r="L81" s="36"/>
      <c r="M81" s="36"/>
    </row>
    <row r="82" spans="12:13" ht="12.75">
      <c r="L82" s="36"/>
      <c r="M82" s="36"/>
    </row>
    <row r="83" spans="2:13" ht="9" customHeight="1">
      <c r="B83" s="57"/>
      <c r="C83" s="57"/>
      <c r="D83" s="58">
        <v>2008</v>
      </c>
      <c r="E83" s="58"/>
      <c r="F83" s="58"/>
      <c r="G83" s="58"/>
      <c r="H83" s="58">
        <v>2009</v>
      </c>
      <c r="I83" s="58"/>
      <c r="J83" s="58"/>
      <c r="K83" s="58"/>
      <c r="L83" s="36"/>
      <c r="M83" s="36"/>
    </row>
    <row r="84" spans="2:11" ht="18.75">
      <c r="B84" s="57"/>
      <c r="C84" s="57"/>
      <c r="D84" s="58" t="s">
        <v>117</v>
      </c>
      <c r="E84" s="58" t="s">
        <v>118</v>
      </c>
      <c r="F84" s="58" t="s">
        <v>119</v>
      </c>
      <c r="G84" s="58" t="s">
        <v>120</v>
      </c>
      <c r="H84" s="58" t="s">
        <v>117</v>
      </c>
      <c r="I84" s="58" t="s">
        <v>118</v>
      </c>
      <c r="J84" s="58" t="s">
        <v>119</v>
      </c>
      <c r="K84" s="58" t="s">
        <v>120</v>
      </c>
    </row>
    <row r="85" spans="2:11" ht="12.75" customHeight="1">
      <c r="B85" s="59" t="s">
        <v>121</v>
      </c>
      <c r="C85" s="59"/>
      <c r="D85" s="60">
        <v>414578</v>
      </c>
      <c r="E85" s="60"/>
      <c r="F85" s="60">
        <v>16610</v>
      </c>
      <c r="G85" s="60">
        <f>D85-F85</f>
        <v>397968</v>
      </c>
      <c r="H85" s="60">
        <v>397968</v>
      </c>
      <c r="I85" s="60"/>
      <c r="J85" s="60"/>
      <c r="K85" s="60">
        <v>397968</v>
      </c>
    </row>
    <row r="86" spans="2:11" ht="12.75" customHeight="1">
      <c r="B86" s="59" t="s">
        <v>122</v>
      </c>
      <c r="C86" s="59"/>
      <c r="D86" s="60"/>
      <c r="E86" s="60"/>
      <c r="F86" s="60"/>
      <c r="G86" s="60"/>
      <c r="H86" s="60"/>
      <c r="I86" s="60"/>
      <c r="J86" s="60"/>
      <c r="K86" s="60"/>
    </row>
    <row r="87" spans="2:11" ht="19.5" customHeight="1">
      <c r="B87" s="59" t="s">
        <v>123</v>
      </c>
      <c r="C87" s="59"/>
      <c r="D87" s="21"/>
      <c r="E87" s="21"/>
      <c r="F87" s="21"/>
      <c r="G87" s="21"/>
      <c r="H87" s="21"/>
      <c r="I87" s="21"/>
      <c r="J87" s="21"/>
      <c r="K87" s="21"/>
    </row>
    <row r="88" spans="2:11" ht="12.75" customHeight="1">
      <c r="B88" s="59" t="s">
        <v>124</v>
      </c>
      <c r="C88" s="59"/>
      <c r="D88" s="21"/>
      <c r="E88" s="21"/>
      <c r="F88" s="21"/>
      <c r="G88" s="21"/>
      <c r="H88" s="21"/>
      <c r="I88" s="21"/>
      <c r="J88" s="21"/>
      <c r="K88" s="21"/>
    </row>
    <row r="89" spans="2:11" ht="12.75" customHeight="1">
      <c r="B89" s="59" t="s">
        <v>125</v>
      </c>
      <c r="C89" s="59"/>
      <c r="D89" s="21">
        <v>500</v>
      </c>
      <c r="E89" s="21">
        <v>185</v>
      </c>
      <c r="F89" s="21"/>
      <c r="G89" s="21">
        <v>685</v>
      </c>
      <c r="H89" s="21">
        <v>685</v>
      </c>
      <c r="I89" s="21"/>
      <c r="J89" s="21"/>
      <c r="K89" s="21">
        <v>685</v>
      </c>
    </row>
    <row r="90" spans="2:11" ht="12.75" customHeight="1">
      <c r="B90" s="59" t="s">
        <v>126</v>
      </c>
      <c r="C90" s="59"/>
      <c r="D90" s="21"/>
      <c r="E90" s="21"/>
      <c r="F90" s="21"/>
      <c r="G90" s="21"/>
      <c r="H90" s="21"/>
      <c r="I90" s="21"/>
      <c r="J90" s="21"/>
      <c r="K90" s="21"/>
    </row>
    <row r="91" spans="2:11" ht="41.25" customHeight="1">
      <c r="B91" s="59" t="s">
        <v>127</v>
      </c>
      <c r="C91" s="59"/>
      <c r="D91" s="21">
        <v>90558</v>
      </c>
      <c r="E91" s="21"/>
      <c r="F91" s="21"/>
      <c r="G91" s="21">
        <v>90558</v>
      </c>
      <c r="H91" s="21">
        <v>90558</v>
      </c>
      <c r="I91" s="21"/>
      <c r="J91" s="21"/>
      <c r="K91" s="21">
        <v>90558</v>
      </c>
    </row>
    <row r="92" spans="2:11" ht="12.75" customHeight="1">
      <c r="B92" s="59" t="s">
        <v>128</v>
      </c>
      <c r="C92" s="59"/>
      <c r="D92" s="21">
        <v>3508</v>
      </c>
      <c r="E92" s="21">
        <v>51546</v>
      </c>
      <c r="F92" s="21">
        <v>3508</v>
      </c>
      <c r="G92" s="21">
        <v>51546</v>
      </c>
      <c r="H92" s="21">
        <v>51546</v>
      </c>
      <c r="I92" s="21">
        <v>104511</v>
      </c>
      <c r="J92" s="21"/>
      <c r="K92" s="21">
        <v>156057</v>
      </c>
    </row>
    <row r="93" spans="2:11" ht="12.75" customHeight="1">
      <c r="B93" s="59" t="s">
        <v>129</v>
      </c>
      <c r="C93" s="59"/>
      <c r="D93" s="21">
        <v>19933</v>
      </c>
      <c r="E93" s="21">
        <v>12588</v>
      </c>
      <c r="F93" s="21">
        <v>19933</v>
      </c>
      <c r="G93" s="21">
        <v>12588</v>
      </c>
      <c r="H93" s="21">
        <v>12588</v>
      </c>
      <c r="I93" s="21"/>
      <c r="J93" s="21">
        <v>12588</v>
      </c>
      <c r="K93" s="21"/>
    </row>
    <row r="94" spans="2:11" ht="18.75" customHeight="1">
      <c r="B94" s="59" t="s">
        <v>130</v>
      </c>
      <c r="C94" s="59"/>
      <c r="D94" s="21"/>
      <c r="E94" s="21"/>
      <c r="F94" s="21"/>
      <c r="G94" s="21"/>
      <c r="H94" s="21"/>
      <c r="I94" s="21"/>
      <c r="J94" s="21"/>
      <c r="K94" s="21"/>
    </row>
    <row r="95" spans="2:11" ht="33" customHeight="1">
      <c r="B95" s="59" t="s">
        <v>131</v>
      </c>
      <c r="C95" s="59"/>
      <c r="D95" s="21"/>
      <c r="E95" s="21">
        <v>54904</v>
      </c>
      <c r="F95" s="21"/>
      <c r="G95" s="21">
        <v>54904</v>
      </c>
      <c r="H95" s="21">
        <v>54904</v>
      </c>
      <c r="I95" s="21"/>
      <c r="J95" s="21">
        <v>8539</v>
      </c>
      <c r="K95" s="21">
        <v>46365</v>
      </c>
    </row>
    <row r="96" spans="2:11" ht="12.75" customHeight="1">
      <c r="B96" s="59" t="s">
        <v>132</v>
      </c>
      <c r="C96" s="59"/>
      <c r="D96" s="21">
        <f>SUM(D85+D89+D91+D92)-D93</f>
        <v>489211</v>
      </c>
      <c r="E96" s="61" t="s">
        <v>133</v>
      </c>
      <c r="F96" s="21">
        <f>SUM(F85:F92)-F93</f>
        <v>185</v>
      </c>
      <c r="G96" s="21">
        <f>SUM(G85+G89+G91+G92)-(G93+G95)</f>
        <v>473265</v>
      </c>
      <c r="H96" s="21">
        <v>473265</v>
      </c>
      <c r="I96" s="21">
        <v>104511</v>
      </c>
      <c r="J96" s="21">
        <f>+J93+J95</f>
        <v>21127</v>
      </c>
      <c r="K96" s="21">
        <f>+H96+I96+J96</f>
        <v>598903</v>
      </c>
    </row>
    <row r="97" spans="2:11" ht="24.75" customHeight="1">
      <c r="B97" s="59" t="s">
        <v>134</v>
      </c>
      <c r="C97" s="59"/>
      <c r="D97" s="21"/>
      <c r="E97" s="21"/>
      <c r="F97" s="21"/>
      <c r="G97" s="21"/>
      <c r="H97" s="21"/>
      <c r="I97" s="21"/>
      <c r="J97" s="21"/>
      <c r="K97" s="21"/>
    </row>
    <row r="98" spans="2:11" ht="12.75">
      <c r="B98" s="62"/>
      <c r="C98" s="62"/>
      <c r="D98" s="63"/>
      <c r="E98" s="36"/>
      <c r="F98" s="36"/>
      <c r="G98" s="36"/>
      <c r="H98" s="36"/>
      <c r="I98" s="36"/>
      <c r="J98" s="36"/>
      <c r="K98" s="36"/>
    </row>
    <row r="99" spans="2:11" ht="113.25" customHeight="1">
      <c r="B99" s="64" t="s">
        <v>135</v>
      </c>
      <c r="C99" s="64"/>
      <c r="D99" s="64"/>
      <c r="E99" s="64"/>
      <c r="F99" s="64"/>
      <c r="G99" s="64"/>
      <c r="H99" s="64"/>
      <c r="I99" s="64"/>
      <c r="J99" s="64"/>
      <c r="K99" s="64"/>
    </row>
    <row r="100" spans="2:11" ht="12.75" customHeight="1">
      <c r="B100" s="64"/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2:11" ht="45" customHeight="1">
      <c r="B101" s="66" t="s">
        <v>136</v>
      </c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2:11" ht="12.75" customHeight="1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9" customHeight="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 ht="12.75" customHeight="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 ht="28.5" customHeight="1">
      <c r="B106" s="69" t="s">
        <v>137</v>
      </c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 ht="24" customHeight="1">
      <c r="B107" s="70" t="s">
        <v>138</v>
      </c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2:11" ht="24.7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2:11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1" ht="12.75">
      <c r="B110" s="1"/>
      <c r="C110" s="1"/>
      <c r="D110" s="1"/>
      <c r="E110" s="1"/>
      <c r="F110" s="71"/>
      <c r="G110" s="1"/>
      <c r="H110" s="4" t="s">
        <v>139</v>
      </c>
      <c r="I110" s="4"/>
      <c r="J110" s="4"/>
      <c r="K110" s="4"/>
    </row>
    <row r="111" spans="2:11" ht="12.75">
      <c r="B111" s="1"/>
      <c r="C111" s="1"/>
      <c r="D111" s="1"/>
      <c r="E111" s="1"/>
      <c r="F111" s="71"/>
      <c r="G111" s="1"/>
      <c r="H111" s="11" t="s">
        <v>140</v>
      </c>
      <c r="I111" s="11"/>
      <c r="J111" s="11"/>
      <c r="K111" s="11"/>
    </row>
    <row r="112" spans="2:11" ht="12.75">
      <c r="B112" s="1"/>
      <c r="C112" s="1"/>
      <c r="D112" s="1"/>
      <c r="E112" s="1"/>
      <c r="F112" s="71"/>
      <c r="G112" s="1"/>
      <c r="H112" s="72"/>
      <c r="I112" s="72"/>
      <c r="J112" s="72"/>
      <c r="K112" s="72"/>
    </row>
  </sheetData>
  <sheetProtection selectLockedCells="1" selectUnlockedCells="1"/>
  <mergeCells count="153">
    <mergeCell ref="B1:K1"/>
    <mergeCell ref="B2:K2"/>
    <mergeCell ref="B3:K3"/>
    <mergeCell ref="I4:K4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9"/>
    <mergeCell ref="E17:E19"/>
    <mergeCell ref="F17:F19"/>
    <mergeCell ref="G17:I17"/>
    <mergeCell ref="G18:I18"/>
    <mergeCell ref="G19:I19"/>
    <mergeCell ref="B20:D20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9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K44:K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3"/>
    <mergeCell ref="E62:E63"/>
    <mergeCell ref="F62:F63"/>
    <mergeCell ref="G62:I62"/>
    <mergeCell ref="G63:I63"/>
    <mergeCell ref="B64:D65"/>
    <mergeCell ref="E64:E65"/>
    <mergeCell ref="F64:F65"/>
    <mergeCell ref="G64:I64"/>
    <mergeCell ref="G65:I65"/>
    <mergeCell ref="B66:D67"/>
    <mergeCell ref="E66:E67"/>
    <mergeCell ref="F66:F67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B81:K81"/>
    <mergeCell ref="B83:C84"/>
    <mergeCell ref="D83:G83"/>
    <mergeCell ref="H83:K83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9:K99"/>
    <mergeCell ref="B101:K101"/>
    <mergeCell ref="B106:K106"/>
    <mergeCell ref="B107:K108"/>
    <mergeCell ref="H110:K110"/>
    <mergeCell ref="H111:K111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2010-07-07T10:59:39Z</cp:lastPrinted>
  <dcterms:created xsi:type="dcterms:W3CDTF">2009-09-15T08:43:21Z</dcterms:created>
  <dcterms:modified xsi:type="dcterms:W3CDTF">2010-07-28T07:15:46Z</dcterms:modified>
  <cp:category/>
  <cp:version/>
  <cp:contentType/>
  <cp:contentStatus/>
  <cp:revision>2</cp:revision>
</cp:coreProperties>
</file>