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8540" windowHeight="12780" activeTab="0"/>
  </bookViews>
  <sheets>
    <sheet name="sanitarij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<sst xmlns="http://schemas.openxmlformats.org/spreadsheetml/2006/main" count="120" uniqueCount="110">
  <si>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</si>
  <si>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ИЗВОД ИЗ ФИНАНСИЈСКИХ ИЗВЕШТАЈА ЗА 2009. ГОДИНУ</t>
  </si>
  <si>
    <t>I ОСНОВНИ ПОДАЦИ</t>
  </si>
  <si>
    <t>1. скраћени назив:</t>
  </si>
  <si>
    <t xml:space="preserve"> AD SANITARIJA</t>
  </si>
  <si>
    <t>3. матични број:</t>
  </si>
  <si>
    <t>8024464</t>
  </si>
  <si>
    <t>2. адреса:</t>
  </si>
  <si>
    <t>Futoška 84, Novi Sad</t>
  </si>
  <si>
    <t>4. ПИБ:</t>
  </si>
  <si>
    <t>II ФИНАНСИЈСКИ ИЗВЕШТАЈИ</t>
  </si>
  <si>
    <t>БИЛАНС СТАЊА (у 000 дин)</t>
  </si>
  <si>
    <t>АКТИВА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</si>
  <si>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</si>
  <si>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</si>
  <si>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</si>
  <si>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</si>
  <si>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</si>
  <si>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</si>
  <si>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</si>
  <si>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</si>
  <si>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</si>
  <si>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</si>
  <si>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</si>
  <si>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</si>
  <si>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Нереализ. добици по основу ХОВ</t>
  </si>
  <si>
    <t>VI Нереализ.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</si>
  <si>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</si>
  <si>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</si>
  <si>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</si>
  <si>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</si>
  <si>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</si>
  <si>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</si>
  <si>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</si>
  <si>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</si>
  <si>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</si>
  <si>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</si>
  <si>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</si>
  <si>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</si>
  <si>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</si>
  <si>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</si>
  <si>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</si>
  <si>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</si>
  <si>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</si>
  <si>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</si>
  <si>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</si>
  <si>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</si>
  <si>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</si>
  <si>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</si>
  <si>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</si>
  <si>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</si>
  <si>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</si>
  <si>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</si>
  <si>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</si>
  <si>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</si>
  <si>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</si>
  <si>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</si>
  <si>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</si>
  <si>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</si>
  <si>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</si>
  <si>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</si>
  <si>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</si>
  <si>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</si>
  <si>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</si>
  <si>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</si>
  <si>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</si>
  <si>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</si>
  <si>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</si>
  <si>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</si>
  <si>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</si>
  <si>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</si>
  <si>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B.1. Одложени расходи периода</t>
  </si>
  <si>
    <t>B.2. Одложени приходи периода</t>
  </si>
  <si>
    <t>Г.Исплаћена лична примања 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</si>
  <si>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</si>
  <si>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</si>
  <si>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</si>
  <si>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</si>
  <si>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</si>
  <si>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</si>
  <si>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</si>
  <si>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</si>
  <si>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</si>
  <si>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</si>
  <si>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</si>
  <si>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</si>
  <si>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ИЗВЕШТАЈ О ПРОМЕНАМА НА КАПИТАЛУ ( у 000 дин)</t>
  </si>
  <si>
    <t>2007.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</si>
  <si>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</si>
  <si>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</si>
  <si>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</si>
  <si>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</si>
  <si>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</si>
  <si>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</si>
  <si>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</si>
  <si>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</si>
  <si>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</si>
  <si>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</si>
  <si>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Нереализ. добици по основу ХОВ</t>
  </si>
  <si>
    <t>Нереализ.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</si>
  <si>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</si>
  <si>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</si>
  <si>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</si>
  <si>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</si>
  <si>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</si>
  <si>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МЕСТО И ВРЕМЕ ГДЕ СЕ МОЖЕ ИЗВРШИТИ УВИД У ФИНАНСИЈСКЕ ИЗВЕШТАЈЕ И ИЗВЕШТАЈ РЕВИЗОРА</t>
  </si>
  <si>
    <t>Увид се може извршити сваког радног дана од 14 часова у седишту друштва.
 Адреса: Футошки пут 84, Телефон: 021/4804-900</t>
  </si>
  <si>
    <t>Председник УО</t>
  </si>
  <si>
    <t>Мирослав Миловановић</t>
  </si>
  <si>
    <r>
  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Није било значајних промена правног и финансијког положаја друш</t>
    </r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</si>
</sst>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Din.&quot;;\-#,##0&quot;Din.&quot;"/>
    <numFmt numFmtId="179" formatCode="#,##0&quot;Din.&quot;;[Red]\-#,##0&quot;Din.&quot;"/>
    <numFmt numFmtId="180" formatCode="#,##0.00&quot;Din.&quot;;\-#,##0.00&quot;Din.&quot;"/>
    <numFmt numFmtId="181" formatCode="#,##0.00&quot;Din.&quot;;[Red]\-#,##0.00&quot;Din.&quot;"/>
    <numFmt numFmtId="182" formatCode="_-* #,##0&quot;Din.&quot;_-;\-* #,##0&quot;Din.&quot;_-;_-* &quot;-&quot;&quot;Din.&quot;_-;_-@_-"/>
    <numFmt numFmtId="183" formatCode="_-* #,##0_D_i_n_._-;\-* #,##0_D_i_n_._-;_-* &quot;-&quot;_D_i_n_._-;_-@_-"/>
    <numFmt numFmtId="184" formatCode="_-* #,##0.00&quot;Din.&quot;_-;\-* #,##0.00&quot;Din.&quot;_-;_-* &quot;-&quot;??&quot;Din.&quot;_-;_-@_-"/>
    <numFmt numFmtId="185" formatCode="_-* #,##0.00_D_i_n_._-;\-* #,##0.00_D_i_n_._-;_-* &quot;-&quot;??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sz val="6.5"/>
      <name val="Arial"/>
      <family val="2"/>
    </font>
    <font>
      <u val="single"/>
      <sz val="7"/>
      <name val="Arial"/>
      <family val="2"/>
    </font>
    <font>
      <b/>
      <sz val="8.5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3" fillId="4" borderId="18" xfId="0" applyNumberFormat="1" applyFont="1" applyFill="1" applyBorder="1" applyAlignment="1">
      <alignment horizontal="right" vertical="center"/>
    </xf>
    <xf numFmtId="3" fontId="3" fillId="4" borderId="19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3" fontId="3" fillId="4" borderId="17" xfId="0" applyNumberFormat="1" applyFont="1" applyFill="1" applyBorder="1" applyAlignment="1">
      <alignment horizontal="right" vertical="center"/>
    </xf>
    <xf numFmtId="3" fontId="3" fillId="4" borderId="23" xfId="0" applyNumberFormat="1" applyFont="1" applyFill="1" applyBorder="1" applyAlignment="1">
      <alignment horizontal="right" vertical="center"/>
    </xf>
    <xf numFmtId="3" fontId="3" fillId="4" borderId="24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3" fillId="4" borderId="25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0" fillId="0" borderId="0" xfId="0" applyNumberFormat="1" applyAlignment="1">
      <alignment/>
    </xf>
    <xf numFmtId="0" fontId="7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3" fontId="3" fillId="4" borderId="19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3" fillId="4" borderId="1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3" fillId="4" borderId="2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4" borderId="30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19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3" fontId="3" fillId="4" borderId="18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3" fontId="8" fillId="4" borderId="32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3" fontId="3" fillId="4" borderId="45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3" fillId="4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/>
    </xf>
    <xf numFmtId="2" fontId="12" fillId="0" borderId="1" xfId="0" applyNumberFormat="1" applyFont="1" applyBorder="1" applyAlignment="1">
      <alignment horizontal="justify" vertical="top" wrapText="1"/>
    </xf>
    <xf numFmtId="2" fontId="13" fillId="0" borderId="2" xfId="0" applyNumberFormat="1" applyFont="1" applyBorder="1" applyAlignment="1">
      <alignment horizontal="justify" vertical="top"/>
    </xf>
    <xf numFmtId="2" fontId="13" fillId="0" borderId="3" xfId="0" applyNumberFormat="1" applyFont="1" applyBorder="1" applyAlignment="1">
      <alignment horizontal="justify" vertical="top"/>
    </xf>
    <xf numFmtId="2" fontId="12" fillId="0" borderId="0" xfId="0" applyNumberFormat="1" applyFont="1" applyBorder="1" applyAlignment="1">
      <alignment horizontal="justify" vertical="top" wrapText="1"/>
    </xf>
    <xf numFmtId="2" fontId="13" fillId="0" borderId="0" xfId="0" applyNumberFormat="1" applyFont="1" applyBorder="1" applyAlignment="1">
      <alignment horizontal="justify" vertical="top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3" fillId="0" borderId="46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80</xdr:row>
      <xdr:rowOff>0</xdr:rowOff>
    </xdr:from>
    <xdr:to>
      <xdr:col>9</xdr:col>
      <xdr:colOff>809625</xdr:colOff>
      <xdr:row>93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85725" y="16240125"/>
          <a:ext cx="62103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Ревизија годишњег финансијског извештаја за пословну 2009. годину уговорена је са предузећем "СБВ-ЈАНКОВИЋ" Београд, Марине Величковић 18.
Мишљење са резервом
По нашем мишљењу, осим за ефекте који на финансијске извештаје имају питања наведена у предходном поглављу, финансијски извештаји приказују истинито и објективно, по свим материјално значајним питањима, финансијски положај Друштва на дан 31.12.2009. године, његове резултате пословања и промене на капиталу, за период пословања од 01.01. до 31.12.2009. године у складу са Законом о рачуноводству и ревизији Републике Србије и основа за састављање финансијских извештаја дефинисани својим Правилником усаглашеним са МРС и МСФИ.
Београд, 30.04.2010.године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10" zoomScaleNormal="110" workbookViewId="0" topLeftCell="A86">
      <selection activeCell="L97" sqref="L97"/>
    </sheetView>
  </sheetViews>
  <sheetFormatPr defaultColWidth="9.140625" defaultRowHeight="12.75"/>
  <cols>
    <col min="10" max="10" width="13.7109375" style="0" customWidth="1"/>
  </cols>
  <sheetData>
    <row r="1" spans="1:10" ht="35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ht="13.5" thickBot="1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0" ht="12.75">
      <c r="A4" s="8" t="s">
        <v>3</v>
      </c>
      <c r="B4" s="9"/>
      <c r="C4" s="10" t="s">
        <v>4</v>
      </c>
      <c r="D4" s="10"/>
      <c r="E4" s="10"/>
      <c r="F4" s="10"/>
      <c r="G4" s="9" t="s">
        <v>5</v>
      </c>
      <c r="H4" s="9"/>
      <c r="I4" s="11" t="s">
        <v>6</v>
      </c>
      <c r="J4" s="12"/>
    </row>
    <row r="5" spans="1:10" ht="13.5" thickBot="1">
      <c r="A5" s="13" t="s">
        <v>7</v>
      </c>
      <c r="B5" s="14"/>
      <c r="C5" s="15" t="s">
        <v>8</v>
      </c>
      <c r="D5" s="15"/>
      <c r="E5" s="15"/>
      <c r="F5" s="15"/>
      <c r="G5" s="14" t="s">
        <v>9</v>
      </c>
      <c r="H5" s="14"/>
      <c r="I5" s="15">
        <v>100238508</v>
      </c>
      <c r="J5" s="16"/>
    </row>
    <row r="6" spans="1:10" ht="12.75">
      <c r="A6" s="17"/>
      <c r="B6" s="17"/>
      <c r="C6" s="18"/>
      <c r="D6" s="18"/>
      <c r="E6" s="18"/>
      <c r="F6" s="18"/>
      <c r="G6" s="17"/>
      <c r="H6" s="17"/>
      <c r="I6" s="18"/>
      <c r="J6" s="18"/>
    </row>
    <row r="7" spans="1:10" ht="13.5" thickBot="1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3.5" thickBot="1">
      <c r="A8" s="20" t="s">
        <v>11</v>
      </c>
      <c r="B8" s="21"/>
      <c r="C8" s="21"/>
      <c r="D8" s="21"/>
      <c r="E8" s="21"/>
      <c r="F8" s="22"/>
      <c r="G8" s="22"/>
      <c r="H8" s="22"/>
      <c r="I8" s="22"/>
      <c r="J8" s="23"/>
    </row>
    <row r="9" spans="1:10" ht="12.75">
      <c r="A9" s="24" t="s">
        <v>12</v>
      </c>
      <c r="B9" s="25"/>
      <c r="C9" s="25"/>
      <c r="D9" s="26" t="s">
        <v>13</v>
      </c>
      <c r="E9" s="26">
        <v>2009</v>
      </c>
      <c r="F9" s="27" t="s">
        <v>14</v>
      </c>
      <c r="G9" s="28"/>
      <c r="H9" s="28"/>
      <c r="I9" s="29" t="s">
        <v>13</v>
      </c>
      <c r="J9" s="29">
        <v>2009</v>
      </c>
    </row>
    <row r="10" spans="1:10" ht="12.75">
      <c r="A10" s="30" t="s">
        <v>15</v>
      </c>
      <c r="B10" s="31"/>
      <c r="C10" s="31"/>
      <c r="D10" s="32">
        <v>345718</v>
      </c>
      <c r="E10" s="32">
        <v>266520</v>
      </c>
      <c r="F10" s="30" t="s">
        <v>16</v>
      </c>
      <c r="G10" s="31"/>
      <c r="H10" s="31"/>
      <c r="I10" s="33">
        <v>82970</v>
      </c>
      <c r="J10" s="33">
        <v>0</v>
      </c>
    </row>
    <row r="11" spans="1:10" ht="12.75">
      <c r="A11" s="34" t="s">
        <v>17</v>
      </c>
      <c r="B11" s="31"/>
      <c r="C11" s="31"/>
      <c r="D11" s="32"/>
      <c r="E11" s="32"/>
      <c r="F11" s="35" t="s">
        <v>18</v>
      </c>
      <c r="G11" s="36"/>
      <c r="H11" s="37"/>
      <c r="I11" s="33">
        <v>136423</v>
      </c>
      <c r="J11" s="33">
        <v>136423</v>
      </c>
    </row>
    <row r="12" spans="1:10" ht="12.75">
      <c r="A12" s="38" t="s">
        <v>19</v>
      </c>
      <c r="B12" s="39"/>
      <c r="C12" s="39"/>
      <c r="D12" s="32"/>
      <c r="E12" s="32"/>
      <c r="F12" s="40" t="s">
        <v>20</v>
      </c>
      <c r="G12" s="41"/>
      <c r="H12" s="41"/>
      <c r="I12" s="33"/>
      <c r="J12" s="33"/>
    </row>
    <row r="13" spans="1:10" ht="12.75">
      <c r="A13" s="40" t="s">
        <v>21</v>
      </c>
      <c r="B13" s="41"/>
      <c r="C13" s="41"/>
      <c r="D13" s="32">
        <v>687</v>
      </c>
      <c r="E13" s="32">
        <v>790</v>
      </c>
      <c r="F13" s="40" t="s">
        <v>22</v>
      </c>
      <c r="G13" s="41"/>
      <c r="H13" s="41"/>
      <c r="I13" s="33"/>
      <c r="J13" s="33"/>
    </row>
    <row r="14" spans="1:10" ht="12.75">
      <c r="A14" s="42" t="s">
        <v>23</v>
      </c>
      <c r="B14" s="41"/>
      <c r="C14" s="41"/>
      <c r="D14" s="43">
        <v>344572</v>
      </c>
      <c r="E14" s="44">
        <v>265645</v>
      </c>
      <c r="F14" s="40" t="s">
        <v>24</v>
      </c>
      <c r="G14" s="41"/>
      <c r="H14" s="41"/>
      <c r="I14" s="33">
        <v>72775</v>
      </c>
      <c r="J14" s="33">
        <v>72775</v>
      </c>
    </row>
    <row r="15" spans="1:10" ht="12.75">
      <c r="A15" s="42"/>
      <c r="B15" s="41"/>
      <c r="C15" s="41"/>
      <c r="D15" s="43"/>
      <c r="E15" s="45"/>
      <c r="F15" s="46" t="s">
        <v>25</v>
      </c>
      <c r="G15" s="47"/>
      <c r="H15" s="48"/>
      <c r="I15" s="33"/>
      <c r="J15" s="33"/>
    </row>
    <row r="16" spans="1:10" ht="12.75">
      <c r="A16" s="42"/>
      <c r="B16" s="41"/>
      <c r="C16" s="41"/>
      <c r="D16" s="43"/>
      <c r="E16" s="45"/>
      <c r="F16" s="46" t="s">
        <v>26</v>
      </c>
      <c r="G16" s="47"/>
      <c r="H16" s="48"/>
      <c r="I16" s="33"/>
      <c r="J16" s="33"/>
    </row>
    <row r="17" spans="1:10" ht="12.75">
      <c r="A17" s="40"/>
      <c r="B17" s="41"/>
      <c r="C17" s="41"/>
      <c r="D17" s="43"/>
      <c r="E17" s="49"/>
      <c r="F17" s="40" t="s">
        <v>27</v>
      </c>
      <c r="G17" s="41"/>
      <c r="H17" s="41"/>
      <c r="I17" s="33">
        <v>1604</v>
      </c>
      <c r="J17" s="33">
        <v>1604</v>
      </c>
    </row>
    <row r="18" spans="1:11" ht="12.75">
      <c r="A18" s="34" t="s">
        <v>28</v>
      </c>
      <c r="B18" s="50"/>
      <c r="C18" s="50"/>
      <c r="D18" s="32">
        <v>459</v>
      </c>
      <c r="E18" s="32">
        <v>85</v>
      </c>
      <c r="F18" s="40" t="s">
        <v>29</v>
      </c>
      <c r="G18" s="41"/>
      <c r="H18" s="41"/>
      <c r="I18" s="33">
        <v>127832</v>
      </c>
      <c r="J18" s="33">
        <v>210802</v>
      </c>
      <c r="K18" s="51"/>
    </row>
    <row r="19" spans="1:10" ht="12.75">
      <c r="A19" s="30" t="s">
        <v>30</v>
      </c>
      <c r="B19" s="31"/>
      <c r="C19" s="31"/>
      <c r="D19" s="32">
        <v>802441</v>
      </c>
      <c r="E19" s="32">
        <v>613519</v>
      </c>
      <c r="F19" s="40" t="s">
        <v>31</v>
      </c>
      <c r="G19" s="41"/>
      <c r="H19" s="41"/>
      <c r="I19" s="33"/>
      <c r="J19" s="33"/>
    </row>
    <row r="20" spans="1:10" ht="12.75">
      <c r="A20" s="40" t="s">
        <v>32</v>
      </c>
      <c r="B20" s="41"/>
      <c r="C20" s="41"/>
      <c r="D20" s="32">
        <v>241194</v>
      </c>
      <c r="E20" s="32">
        <v>96516</v>
      </c>
      <c r="F20" s="52" t="s">
        <v>33</v>
      </c>
      <c r="G20" s="53"/>
      <c r="H20" s="53"/>
      <c r="I20" s="54">
        <v>1064915</v>
      </c>
      <c r="J20" s="54">
        <v>1093552</v>
      </c>
    </row>
    <row r="21" spans="1:10" ht="20.25" customHeight="1">
      <c r="A21" s="55" t="s">
        <v>34</v>
      </c>
      <c r="B21" s="56"/>
      <c r="C21" s="56"/>
      <c r="D21" s="32"/>
      <c r="E21" s="32"/>
      <c r="F21" s="57"/>
      <c r="G21" s="53"/>
      <c r="H21" s="53"/>
      <c r="I21" s="54"/>
      <c r="J21" s="54"/>
    </row>
    <row r="22" spans="1:10" ht="15" customHeight="1">
      <c r="A22" s="40" t="s">
        <v>35</v>
      </c>
      <c r="B22" s="41"/>
      <c r="C22" s="41"/>
      <c r="D22" s="32">
        <v>561247</v>
      </c>
      <c r="E22" s="32">
        <v>517003</v>
      </c>
      <c r="F22" s="34" t="s">
        <v>36</v>
      </c>
      <c r="G22" s="50"/>
      <c r="H22" s="50"/>
      <c r="I22" s="33"/>
      <c r="J22" s="33"/>
    </row>
    <row r="23" spans="1:13" ht="12.75">
      <c r="A23" s="34" t="s">
        <v>37</v>
      </c>
      <c r="B23" s="50"/>
      <c r="C23" s="50"/>
      <c r="D23" s="32">
        <v>43</v>
      </c>
      <c r="E23" s="32">
        <v>43</v>
      </c>
      <c r="F23" s="34" t="s">
        <v>38</v>
      </c>
      <c r="G23" s="50"/>
      <c r="H23" s="50"/>
      <c r="I23" s="33">
        <v>2234</v>
      </c>
      <c r="J23" s="33">
        <v>464</v>
      </c>
      <c r="M23" s="51"/>
    </row>
    <row r="24" spans="1:10" ht="12.75">
      <c r="A24" s="30" t="s">
        <v>39</v>
      </c>
      <c r="B24" s="31"/>
      <c r="C24" s="31"/>
      <c r="D24" s="32">
        <v>1148202</v>
      </c>
      <c r="E24" s="32">
        <v>880082</v>
      </c>
      <c r="F24" s="40" t="s">
        <v>40</v>
      </c>
      <c r="G24" s="41"/>
      <c r="H24" s="41"/>
      <c r="I24" s="33">
        <v>1062681</v>
      </c>
      <c r="J24" s="33">
        <v>1093088</v>
      </c>
    </row>
    <row r="25" spans="1:10" ht="12.75">
      <c r="A25" s="30" t="s">
        <v>41</v>
      </c>
      <c r="B25" s="31"/>
      <c r="C25" s="31"/>
      <c r="D25" s="32"/>
      <c r="E25" s="32">
        <v>213872</v>
      </c>
      <c r="F25" s="40" t="s">
        <v>42</v>
      </c>
      <c r="G25" s="41"/>
      <c r="H25" s="41"/>
      <c r="I25" s="33">
        <v>317</v>
      </c>
      <c r="J25" s="33">
        <v>402</v>
      </c>
    </row>
    <row r="26" spans="1:12" ht="12.75">
      <c r="A26" s="58" t="s">
        <v>43</v>
      </c>
      <c r="B26" s="59"/>
      <c r="C26" s="59"/>
      <c r="D26" s="32">
        <v>1148202</v>
      </c>
      <c r="E26" s="32">
        <f>SUM(E24:E25)</f>
        <v>1093954</v>
      </c>
      <c r="F26" s="60" t="s">
        <v>44</v>
      </c>
      <c r="G26" s="61"/>
      <c r="H26" s="61"/>
      <c r="I26" s="62">
        <v>1148202</v>
      </c>
      <c r="J26" s="62">
        <f>J10+J20+J25</f>
        <v>1093954</v>
      </c>
      <c r="L26" s="51"/>
    </row>
    <row r="27" spans="1:10" ht="13.5" thickBot="1">
      <c r="A27" s="63" t="s">
        <v>45</v>
      </c>
      <c r="B27" s="64"/>
      <c r="C27" s="64"/>
      <c r="D27" s="65"/>
      <c r="E27" s="65"/>
      <c r="F27" s="60"/>
      <c r="G27" s="61"/>
      <c r="H27" s="61"/>
      <c r="I27" s="62"/>
      <c r="J27" s="62"/>
    </row>
    <row r="28" spans="6:10" ht="13.5" thickBot="1">
      <c r="F28" s="66" t="s">
        <v>46</v>
      </c>
      <c r="G28" s="67"/>
      <c r="H28" s="67"/>
      <c r="I28" s="68"/>
      <c r="J28" s="68"/>
    </row>
    <row r="29" ht="8.25" customHeight="1" thickBot="1"/>
    <row r="30" spans="1:10" ht="12.75">
      <c r="A30" s="69" t="s">
        <v>47</v>
      </c>
      <c r="B30" s="70"/>
      <c r="C30" s="70"/>
      <c r="D30" s="70"/>
      <c r="E30" s="71"/>
      <c r="F30" s="72" t="s">
        <v>48</v>
      </c>
      <c r="G30" s="70"/>
      <c r="H30" s="70"/>
      <c r="I30" s="70"/>
      <c r="J30" s="71"/>
    </row>
    <row r="31" spans="1:10" ht="1.5" customHeight="1" thickBot="1">
      <c r="A31" s="73"/>
      <c r="B31" s="74"/>
      <c r="C31" s="74"/>
      <c r="D31" s="74"/>
      <c r="E31" s="75"/>
      <c r="F31" s="73"/>
      <c r="G31" s="74"/>
      <c r="H31" s="74"/>
      <c r="I31" s="74"/>
      <c r="J31" s="75"/>
    </row>
    <row r="32" spans="1:10" ht="12.75">
      <c r="A32" s="76" t="s">
        <v>49</v>
      </c>
      <c r="B32" s="77"/>
      <c r="C32" s="77"/>
      <c r="D32" s="78" t="s">
        <v>13</v>
      </c>
      <c r="E32" s="79">
        <v>2009</v>
      </c>
      <c r="F32" s="80" t="s">
        <v>50</v>
      </c>
      <c r="G32" s="81"/>
      <c r="H32" s="82"/>
      <c r="I32" s="83" t="s">
        <v>13</v>
      </c>
      <c r="J32" s="83">
        <v>2009</v>
      </c>
    </row>
    <row r="33" spans="1:10" ht="12.75">
      <c r="A33" s="84"/>
      <c r="B33" s="85"/>
      <c r="C33" s="85"/>
      <c r="D33" s="86"/>
      <c r="E33" s="87"/>
      <c r="F33" s="30"/>
      <c r="G33" s="31"/>
      <c r="H33" s="88"/>
      <c r="I33" s="89"/>
      <c r="J33" s="89"/>
    </row>
    <row r="34" spans="1:10" ht="13.5" thickBot="1">
      <c r="A34" s="90"/>
      <c r="B34" s="91"/>
      <c r="C34" s="91"/>
      <c r="D34" s="92"/>
      <c r="E34" s="93"/>
      <c r="F34" s="40" t="s">
        <v>51</v>
      </c>
      <c r="G34" s="41"/>
      <c r="H34" s="94"/>
      <c r="I34" s="95">
        <v>1499982</v>
      </c>
      <c r="J34" s="95">
        <v>1036463</v>
      </c>
    </row>
    <row r="35" spans="1:10" ht="12.75">
      <c r="A35" s="96" t="s">
        <v>52</v>
      </c>
      <c r="B35" s="97"/>
      <c r="C35" s="97"/>
      <c r="D35" s="98">
        <v>1395248</v>
      </c>
      <c r="E35" s="99">
        <v>1183160</v>
      </c>
      <c r="F35" s="40" t="s">
        <v>53</v>
      </c>
      <c r="G35" s="41"/>
      <c r="H35" s="94"/>
      <c r="I35" s="95">
        <v>1434052</v>
      </c>
      <c r="J35" s="95">
        <v>1224463</v>
      </c>
    </row>
    <row r="36" spans="1:10" ht="12.75">
      <c r="A36" s="40" t="s">
        <v>54</v>
      </c>
      <c r="B36" s="41"/>
      <c r="C36" s="41"/>
      <c r="D36" s="32">
        <v>1299776</v>
      </c>
      <c r="E36" s="100">
        <v>1194803</v>
      </c>
      <c r="F36" s="40" t="s">
        <v>55</v>
      </c>
      <c r="G36" s="41"/>
      <c r="H36" s="94"/>
      <c r="I36" s="95">
        <v>65930</v>
      </c>
      <c r="J36" s="95">
        <f>J34-J35</f>
        <v>-188000</v>
      </c>
    </row>
    <row r="37" spans="1:10" ht="12.75">
      <c r="A37" s="101" t="s">
        <v>56</v>
      </c>
      <c r="B37" s="102"/>
      <c r="C37" s="102"/>
      <c r="D37" s="32">
        <f>D35-D36</f>
        <v>95472</v>
      </c>
      <c r="E37" s="100">
        <f>E35-E36</f>
        <v>-11643</v>
      </c>
      <c r="F37" s="40" t="s">
        <v>57</v>
      </c>
      <c r="G37" s="41"/>
      <c r="H37" s="94"/>
      <c r="I37" s="95">
        <v>61348</v>
      </c>
      <c r="J37" s="95">
        <v>2780</v>
      </c>
    </row>
    <row r="38" spans="1:10" ht="12.75">
      <c r="A38" s="103" t="s">
        <v>58</v>
      </c>
      <c r="B38" s="104"/>
      <c r="C38" s="104"/>
      <c r="D38" s="105"/>
      <c r="E38" s="54"/>
      <c r="F38" s="40" t="s">
        <v>59</v>
      </c>
      <c r="G38" s="41"/>
      <c r="H38" s="94"/>
      <c r="I38" s="95">
        <v>131286</v>
      </c>
      <c r="J38" s="95">
        <v>616</v>
      </c>
    </row>
    <row r="39" spans="1:10" ht="12.75">
      <c r="A39" s="103"/>
      <c r="B39" s="104"/>
      <c r="C39" s="104"/>
      <c r="D39" s="105"/>
      <c r="E39" s="54"/>
      <c r="F39" s="106" t="s">
        <v>60</v>
      </c>
      <c r="G39" s="107"/>
      <c r="H39" s="108"/>
      <c r="I39" s="95">
        <v>65891</v>
      </c>
      <c r="J39" s="95">
        <v>1195</v>
      </c>
    </row>
    <row r="40" spans="1:12" ht="16.5" customHeight="1">
      <c r="A40" s="42" t="s">
        <v>61</v>
      </c>
      <c r="B40" s="109"/>
      <c r="C40" s="109"/>
      <c r="D40" s="32">
        <v>1430</v>
      </c>
      <c r="E40" s="100">
        <v>5620</v>
      </c>
      <c r="F40" s="106" t="s">
        <v>62</v>
      </c>
      <c r="G40" s="104"/>
      <c r="H40" s="110"/>
      <c r="I40" s="95">
        <v>163767</v>
      </c>
      <c r="J40" s="95">
        <v>29299</v>
      </c>
      <c r="L40" s="51"/>
    </row>
    <row r="41" spans="1:12" ht="19.5" customHeight="1">
      <c r="A41" s="42" t="s">
        <v>63</v>
      </c>
      <c r="B41" s="109"/>
      <c r="C41" s="109"/>
      <c r="D41" s="32">
        <v>5958</v>
      </c>
      <c r="E41" s="100">
        <v>1059</v>
      </c>
      <c r="F41" s="42" t="s">
        <v>64</v>
      </c>
      <c r="G41" s="41"/>
      <c r="H41" s="94"/>
      <c r="I41" s="95">
        <v>-101884</v>
      </c>
      <c r="J41" s="95">
        <f>J36+J37-J38+J39-J40</f>
        <v>-213940</v>
      </c>
      <c r="K41" s="51"/>
      <c r="L41" s="51"/>
    </row>
    <row r="42" spans="1:13" ht="22.5" customHeight="1">
      <c r="A42" s="40" t="s">
        <v>56</v>
      </c>
      <c r="B42" s="41"/>
      <c r="C42" s="41"/>
      <c r="D42" s="32">
        <f>D40-D41</f>
        <v>-4528</v>
      </c>
      <c r="E42" s="100">
        <f>E40-E41</f>
        <v>4561</v>
      </c>
      <c r="F42" s="111" t="s">
        <v>65</v>
      </c>
      <c r="G42" s="112"/>
      <c r="H42" s="113"/>
      <c r="I42" s="114"/>
      <c r="J42" s="95">
        <v>-2226</v>
      </c>
      <c r="K42" s="51"/>
      <c r="M42" s="51"/>
    </row>
    <row r="43" spans="1:10" ht="12.75">
      <c r="A43" s="103" t="s">
        <v>66</v>
      </c>
      <c r="B43" s="104"/>
      <c r="C43" s="104"/>
      <c r="D43" s="105"/>
      <c r="E43" s="54"/>
      <c r="F43" s="103" t="s">
        <v>67</v>
      </c>
      <c r="G43" s="104"/>
      <c r="H43" s="110"/>
      <c r="I43" s="115">
        <v>-101884</v>
      </c>
      <c r="J43" s="115">
        <f>J41+J42</f>
        <v>-216166</v>
      </c>
    </row>
    <row r="44" spans="1:10" ht="12.75">
      <c r="A44" s="103"/>
      <c r="B44" s="104"/>
      <c r="C44" s="104"/>
      <c r="D44" s="105"/>
      <c r="E44" s="54"/>
      <c r="F44" s="103"/>
      <c r="G44" s="104"/>
      <c r="H44" s="110"/>
      <c r="I44" s="115"/>
      <c r="J44" s="115"/>
    </row>
    <row r="45" spans="1:10" ht="15.75" customHeight="1">
      <c r="A45" s="42" t="s">
        <v>68</v>
      </c>
      <c r="B45" s="109"/>
      <c r="C45" s="109"/>
      <c r="D45" s="32">
        <v>0</v>
      </c>
      <c r="E45" s="100">
        <v>16335</v>
      </c>
      <c r="F45" s="58" t="s">
        <v>69</v>
      </c>
      <c r="G45" s="59"/>
      <c r="H45" s="116"/>
      <c r="I45" s="95"/>
      <c r="J45" s="95"/>
    </row>
    <row r="46" spans="1:10" ht="15.75" customHeight="1">
      <c r="A46" s="42" t="s">
        <v>70</v>
      </c>
      <c r="B46" s="109"/>
      <c r="C46" s="109"/>
      <c r="D46" s="32">
        <v>116761</v>
      </c>
      <c r="E46" s="100">
        <v>1862</v>
      </c>
      <c r="F46" s="117" t="s">
        <v>71</v>
      </c>
      <c r="G46" s="118"/>
      <c r="H46" s="119"/>
      <c r="I46" s="95">
        <v>5</v>
      </c>
      <c r="J46" s="95">
        <v>85</v>
      </c>
    </row>
    <row r="47" spans="1:10" ht="16.5" customHeight="1">
      <c r="A47" s="120"/>
      <c r="B47" s="121"/>
      <c r="C47" s="122"/>
      <c r="D47" s="32"/>
      <c r="E47" s="100"/>
      <c r="F47" s="123" t="s">
        <v>72</v>
      </c>
      <c r="G47" s="124"/>
      <c r="H47" s="125"/>
      <c r="I47" s="95">
        <v>43</v>
      </c>
      <c r="J47" s="95"/>
    </row>
    <row r="48" spans="1:10" ht="24" customHeight="1">
      <c r="A48" s="126"/>
      <c r="B48" s="127"/>
      <c r="C48" s="128"/>
      <c r="D48" s="32"/>
      <c r="E48" s="100"/>
      <c r="F48" s="129" t="s">
        <v>73</v>
      </c>
      <c r="G48" s="130"/>
      <c r="H48" s="131"/>
      <c r="I48" s="95"/>
      <c r="J48" s="95"/>
    </row>
    <row r="49" spans="1:10" ht="12.75">
      <c r="A49" s="46" t="s">
        <v>56</v>
      </c>
      <c r="B49" s="132"/>
      <c r="C49" s="133"/>
      <c r="D49" s="32">
        <v>-116761</v>
      </c>
      <c r="E49" s="100">
        <f>E45-E46</f>
        <v>14473</v>
      </c>
      <c r="F49" s="134" t="s">
        <v>74</v>
      </c>
      <c r="G49" s="135"/>
      <c r="H49" s="136"/>
      <c r="I49" s="95">
        <v>-101846</v>
      </c>
      <c r="J49" s="95">
        <f>J43-J46</f>
        <v>-216251</v>
      </c>
    </row>
    <row r="50" spans="1:10" ht="21.75" customHeight="1">
      <c r="A50" s="60" t="s">
        <v>75</v>
      </c>
      <c r="B50" s="61"/>
      <c r="C50" s="61"/>
      <c r="D50" s="32">
        <v>1396678</v>
      </c>
      <c r="E50" s="100">
        <f>E35+E40+E45</f>
        <v>1205115</v>
      </c>
      <c r="F50" s="123" t="s">
        <v>76</v>
      </c>
      <c r="G50" s="124"/>
      <c r="H50" s="125"/>
      <c r="I50" s="95"/>
      <c r="J50" s="95"/>
    </row>
    <row r="51" spans="1:10" ht="20.25" customHeight="1">
      <c r="A51" s="60" t="s">
        <v>77</v>
      </c>
      <c r="B51" s="61"/>
      <c r="C51" s="61"/>
      <c r="D51" s="32">
        <v>1422495</v>
      </c>
      <c r="E51" s="100">
        <f>E36+E41+E46</f>
        <v>1197724</v>
      </c>
      <c r="F51" s="52" t="s">
        <v>78</v>
      </c>
      <c r="G51" s="59"/>
      <c r="H51" s="116"/>
      <c r="I51" s="95"/>
      <c r="J51" s="95"/>
    </row>
    <row r="52" spans="1:10" ht="15" customHeight="1">
      <c r="A52" s="30" t="s">
        <v>79</v>
      </c>
      <c r="B52" s="31"/>
      <c r="C52" s="31"/>
      <c r="D52" s="32">
        <f>D50-D51</f>
        <v>-25817</v>
      </c>
      <c r="E52" s="100">
        <f>E50-E51</f>
        <v>7391</v>
      </c>
      <c r="F52" s="58" t="s">
        <v>80</v>
      </c>
      <c r="G52" s="59"/>
      <c r="H52" s="116"/>
      <c r="I52" s="95"/>
      <c r="J52" s="95"/>
    </row>
    <row r="53" spans="1:10" ht="15.75" customHeight="1">
      <c r="A53" s="103" t="s">
        <v>81</v>
      </c>
      <c r="B53" s="104"/>
      <c r="C53" s="104"/>
      <c r="D53" s="105">
        <v>35644</v>
      </c>
      <c r="E53" s="54">
        <v>8779</v>
      </c>
      <c r="F53" s="58" t="s">
        <v>82</v>
      </c>
      <c r="G53" s="59"/>
      <c r="H53" s="116"/>
      <c r="I53" s="95"/>
      <c r="J53" s="95"/>
    </row>
    <row r="54" spans="1:10" ht="22.5" customHeight="1" thickBot="1">
      <c r="A54" s="103"/>
      <c r="B54" s="104"/>
      <c r="C54" s="104"/>
      <c r="D54" s="105"/>
      <c r="E54" s="54"/>
      <c r="F54" s="137" t="s">
        <v>83</v>
      </c>
      <c r="G54" s="64"/>
      <c r="H54" s="138"/>
      <c r="I54" s="139"/>
      <c r="J54" s="140"/>
    </row>
    <row r="55" spans="1:10" ht="12.75">
      <c r="A55" s="103" t="s">
        <v>84</v>
      </c>
      <c r="B55" s="104"/>
      <c r="C55" s="104"/>
      <c r="D55" s="54">
        <v>-1048</v>
      </c>
      <c r="E55" s="54">
        <f>68-389</f>
        <v>-321</v>
      </c>
      <c r="F55" s="141"/>
      <c r="G55" s="142"/>
      <c r="H55" s="142"/>
      <c r="I55" s="143"/>
      <c r="J55" s="143"/>
    </row>
    <row r="56" spans="1:5" ht="18" customHeight="1">
      <c r="A56" s="103"/>
      <c r="B56" s="104"/>
      <c r="C56" s="104"/>
      <c r="D56" s="54"/>
      <c r="E56" s="54"/>
    </row>
    <row r="57" spans="1:5" ht="12.75">
      <c r="A57" s="103" t="s">
        <v>85</v>
      </c>
      <c r="B57" s="104"/>
      <c r="C57" s="104"/>
      <c r="D57" s="54">
        <v>8779</v>
      </c>
      <c r="E57" s="54">
        <f>E52+E53+E55</f>
        <v>15849</v>
      </c>
    </row>
    <row r="58" spans="1:5" ht="13.5" thickBot="1">
      <c r="A58" s="144"/>
      <c r="B58" s="145"/>
      <c r="C58" s="145"/>
      <c r="D58" s="146"/>
      <c r="E58" s="146"/>
    </row>
    <row r="59" spans="1:5" ht="12.75">
      <c r="A59" s="147"/>
      <c r="B59" s="147"/>
      <c r="C59" s="147"/>
      <c r="D59" s="148"/>
      <c r="E59" s="148"/>
    </row>
    <row r="60" ht="13.5" thickBot="1"/>
    <row r="61" spans="1:10" ht="12.75">
      <c r="A61" s="149" t="s">
        <v>86</v>
      </c>
      <c r="B61" s="150"/>
      <c r="C61" s="150"/>
      <c r="D61" s="150"/>
      <c r="E61" s="150"/>
      <c r="F61" s="150"/>
      <c r="G61" s="150"/>
      <c r="H61" s="150"/>
      <c r="I61" s="150"/>
      <c r="J61" s="151"/>
    </row>
    <row r="62" spans="1:10" ht="13.5" thickBot="1">
      <c r="A62" s="152"/>
      <c r="B62" s="153"/>
      <c r="C62" s="153"/>
      <c r="D62" s="153"/>
      <c r="E62" s="153"/>
      <c r="F62" s="153"/>
      <c r="G62" s="153"/>
      <c r="H62" s="153"/>
      <c r="I62" s="153"/>
      <c r="J62" s="154"/>
    </row>
    <row r="63" spans="1:10" ht="12.75">
      <c r="A63" s="155"/>
      <c r="B63" s="156"/>
      <c r="C63" s="157" t="s">
        <v>87</v>
      </c>
      <c r="D63" s="158"/>
      <c r="E63" s="158"/>
      <c r="F63" s="158"/>
      <c r="G63" s="157" t="s">
        <v>13</v>
      </c>
      <c r="H63" s="158"/>
      <c r="I63" s="158"/>
      <c r="J63" s="159"/>
    </row>
    <row r="64" spans="1:10" ht="12.75" customHeight="1">
      <c r="A64" s="160"/>
      <c r="B64" s="161"/>
      <c r="C64" s="162" t="s">
        <v>88</v>
      </c>
      <c r="D64" s="162" t="s">
        <v>89</v>
      </c>
      <c r="E64" s="162" t="s">
        <v>90</v>
      </c>
      <c r="F64" s="162" t="s">
        <v>91</v>
      </c>
      <c r="G64" s="162" t="s">
        <v>88</v>
      </c>
      <c r="H64" s="162" t="s">
        <v>89</v>
      </c>
      <c r="I64" s="162" t="s">
        <v>90</v>
      </c>
      <c r="J64" s="163" t="s">
        <v>91</v>
      </c>
    </row>
    <row r="65" spans="1:10" ht="6.75" customHeight="1">
      <c r="A65" s="164"/>
      <c r="B65" s="165"/>
      <c r="C65" s="166"/>
      <c r="D65" s="166"/>
      <c r="E65" s="166"/>
      <c r="F65" s="166"/>
      <c r="G65" s="166"/>
      <c r="H65" s="166"/>
      <c r="I65" s="166"/>
      <c r="J65" s="167"/>
    </row>
    <row r="66" spans="1:10" ht="19.5">
      <c r="A66" s="168" t="s">
        <v>92</v>
      </c>
      <c r="B66" s="169"/>
      <c r="C66" s="170">
        <v>136423</v>
      </c>
      <c r="D66" s="170"/>
      <c r="E66" s="170"/>
      <c r="F66" s="171">
        <v>136423</v>
      </c>
      <c r="G66" s="170">
        <v>136423</v>
      </c>
      <c r="H66" s="170"/>
      <c r="I66" s="170"/>
      <c r="J66" s="171">
        <v>136423</v>
      </c>
    </row>
    <row r="67" spans="1:10" ht="19.5">
      <c r="A67" s="168" t="s">
        <v>93</v>
      </c>
      <c r="B67" s="169"/>
      <c r="C67" s="170"/>
      <c r="D67" s="170"/>
      <c r="E67" s="170"/>
      <c r="F67" s="171"/>
      <c r="G67" s="170"/>
      <c r="H67" s="170"/>
      <c r="I67" s="170"/>
      <c r="J67" s="171"/>
    </row>
    <row r="68" spans="1:13" ht="29.25">
      <c r="A68" s="168" t="s">
        <v>94</v>
      </c>
      <c r="B68" s="169"/>
      <c r="C68" s="172"/>
      <c r="D68" s="172"/>
      <c r="E68" s="172"/>
      <c r="F68" s="173"/>
      <c r="G68" s="172"/>
      <c r="H68" s="172"/>
      <c r="I68" s="172"/>
      <c r="J68" s="173"/>
      <c r="M68" s="51"/>
    </row>
    <row r="69" spans="1:12" ht="19.5">
      <c r="A69" s="168" t="s">
        <v>95</v>
      </c>
      <c r="B69" s="169"/>
      <c r="C69" s="172"/>
      <c r="D69" s="172"/>
      <c r="E69" s="172"/>
      <c r="F69" s="173"/>
      <c r="G69" s="172"/>
      <c r="H69" s="172"/>
      <c r="I69" s="172"/>
      <c r="J69" s="173"/>
      <c r="L69" s="51"/>
    </row>
    <row r="70" spans="1:12" ht="12.75">
      <c r="A70" s="168" t="s">
        <v>96</v>
      </c>
      <c r="B70" s="169"/>
      <c r="C70" s="172">
        <v>20</v>
      </c>
      <c r="D70" s="172">
        <v>250</v>
      </c>
      <c r="E70" s="172"/>
      <c r="F70" s="173">
        <v>270</v>
      </c>
      <c r="G70" s="172">
        <v>270</v>
      </c>
      <c r="H70" s="172"/>
      <c r="I70" s="172">
        <v>270</v>
      </c>
      <c r="J70" s="173"/>
      <c r="L70" s="51"/>
    </row>
    <row r="71" spans="1:12" ht="29.25">
      <c r="A71" s="168" t="s">
        <v>97</v>
      </c>
      <c r="B71" s="169"/>
      <c r="C71" s="172"/>
      <c r="D71" s="172">
        <v>42782</v>
      </c>
      <c r="E71" s="172"/>
      <c r="F71" s="173">
        <v>42782</v>
      </c>
      <c r="G71" s="172">
        <v>42782</v>
      </c>
      <c r="H71" s="172">
        <v>31597</v>
      </c>
      <c r="I71" s="172">
        <v>1604</v>
      </c>
      <c r="J71" s="173">
        <v>72775</v>
      </c>
      <c r="L71" s="51"/>
    </row>
    <row r="72" spans="1:12" ht="29.25" customHeight="1">
      <c r="A72" s="168" t="s">
        <v>98</v>
      </c>
      <c r="B72" s="169"/>
      <c r="C72" s="172"/>
      <c r="D72" s="172"/>
      <c r="E72" s="172"/>
      <c r="F72" s="173"/>
      <c r="G72" s="172"/>
      <c r="H72" s="172"/>
      <c r="I72" s="172"/>
      <c r="J72" s="173"/>
      <c r="L72" s="51"/>
    </row>
    <row r="73" spans="1:12" ht="31.5" customHeight="1">
      <c r="A73" s="168" t="s">
        <v>99</v>
      </c>
      <c r="B73" s="169"/>
      <c r="C73" s="172"/>
      <c r="D73" s="172"/>
      <c r="E73" s="172"/>
      <c r="F73" s="173"/>
      <c r="G73" s="172"/>
      <c r="H73" s="172"/>
      <c r="I73" s="172"/>
      <c r="J73" s="173"/>
      <c r="L73" s="51"/>
    </row>
    <row r="74" spans="1:12" ht="19.5">
      <c r="A74" s="168" t="s">
        <v>100</v>
      </c>
      <c r="B74" s="169"/>
      <c r="C74" s="172">
        <v>5629</v>
      </c>
      <c r="D74" s="172"/>
      <c r="E74" s="172">
        <v>250</v>
      </c>
      <c r="F74" s="173">
        <f>C74-E74</f>
        <v>5379</v>
      </c>
      <c r="G74" s="172">
        <v>5379</v>
      </c>
      <c r="H74" s="172">
        <v>1604</v>
      </c>
      <c r="I74" s="172">
        <v>5379</v>
      </c>
      <c r="J74" s="173">
        <v>1604</v>
      </c>
      <c r="L74" s="51"/>
    </row>
    <row r="75" spans="1:13" ht="29.25">
      <c r="A75" s="174" t="s">
        <v>101</v>
      </c>
      <c r="B75" s="169"/>
      <c r="C75" s="172"/>
      <c r="D75" s="172"/>
      <c r="E75" s="172">
        <v>31635</v>
      </c>
      <c r="F75" s="173">
        <v>31635</v>
      </c>
      <c r="G75" s="172">
        <v>31635</v>
      </c>
      <c r="H75" s="172">
        <v>101846</v>
      </c>
      <c r="I75" s="172">
        <v>5649</v>
      </c>
      <c r="J75" s="173">
        <v>127832</v>
      </c>
      <c r="L75" s="51"/>
      <c r="M75" s="51"/>
    </row>
    <row r="76" spans="1:13" ht="29.25">
      <c r="A76" s="174" t="s">
        <v>102</v>
      </c>
      <c r="B76" s="175"/>
      <c r="C76" s="172"/>
      <c r="D76" s="172"/>
      <c r="E76" s="172"/>
      <c r="F76" s="173"/>
      <c r="G76" s="172"/>
      <c r="H76" s="172"/>
      <c r="I76" s="172"/>
      <c r="J76" s="173"/>
      <c r="M76" s="51"/>
    </row>
    <row r="77" spans="1:13" ht="12.75">
      <c r="A77" s="176" t="s">
        <v>103</v>
      </c>
      <c r="B77" s="175"/>
      <c r="C77" s="172">
        <f>C66+C70+C74</f>
        <v>142072</v>
      </c>
      <c r="D77" s="172">
        <f>D70+D71</f>
        <v>43032</v>
      </c>
      <c r="E77" s="172">
        <f>E71+E74+E75</f>
        <v>31885</v>
      </c>
      <c r="F77" s="173">
        <f>F66+F70+F71+F74-F75</f>
        <v>153219</v>
      </c>
      <c r="G77" s="172">
        <v>153219</v>
      </c>
      <c r="H77" s="172">
        <v>-68645</v>
      </c>
      <c r="I77" s="172">
        <v>1604</v>
      </c>
      <c r="J77" s="173">
        <v>82970</v>
      </c>
      <c r="K77" s="51"/>
      <c r="L77" s="51"/>
      <c r="M77" s="51"/>
    </row>
    <row r="78" spans="1:13" ht="32.25" customHeight="1" thickBot="1">
      <c r="A78" s="177" t="s">
        <v>104</v>
      </c>
      <c r="B78" s="178"/>
      <c r="C78" s="179"/>
      <c r="D78" s="179"/>
      <c r="E78" s="179"/>
      <c r="F78" s="179"/>
      <c r="G78" s="179"/>
      <c r="H78" s="179"/>
      <c r="I78" s="179"/>
      <c r="J78" s="180"/>
      <c r="M78" s="51"/>
    </row>
    <row r="79" spans="1:10" ht="27" customHeight="1">
      <c r="A79" s="181"/>
      <c r="B79" s="182"/>
      <c r="C79" s="183"/>
      <c r="D79" s="183"/>
      <c r="E79" s="183"/>
      <c r="F79" s="183"/>
      <c r="G79" s="183"/>
      <c r="H79" s="183"/>
      <c r="I79" s="183"/>
      <c r="J79" s="183"/>
    </row>
    <row r="80" spans="1:13" ht="12.75" customHeight="1">
      <c r="A80" s="184"/>
      <c r="B80" s="185"/>
      <c r="C80" s="185"/>
      <c r="D80" s="185"/>
      <c r="E80" s="185"/>
      <c r="F80" s="185"/>
      <c r="G80" s="185"/>
      <c r="H80" s="185"/>
      <c r="I80" s="185"/>
      <c r="J80" s="185"/>
      <c r="M80" s="186"/>
    </row>
    <row r="81" spans="1:13" ht="12.75" customHeight="1">
      <c r="A81" s="184"/>
      <c r="B81" s="185"/>
      <c r="C81" s="185"/>
      <c r="D81" s="185"/>
      <c r="E81" s="185"/>
      <c r="F81" s="185"/>
      <c r="G81" s="185"/>
      <c r="H81" s="185"/>
      <c r="I81" s="185"/>
      <c r="J81" s="185"/>
      <c r="M81" s="186"/>
    </row>
    <row r="82" spans="1:13" ht="12.75" customHeight="1">
      <c r="A82" s="184"/>
      <c r="B82" s="185"/>
      <c r="C82" s="185"/>
      <c r="D82" s="185"/>
      <c r="E82" s="185"/>
      <c r="F82" s="185"/>
      <c r="G82" s="185"/>
      <c r="H82" s="185"/>
      <c r="I82" s="185"/>
      <c r="J82" s="185"/>
      <c r="M82" s="186"/>
    </row>
    <row r="83" spans="1:13" ht="12.75" customHeight="1">
      <c r="A83" s="184"/>
      <c r="B83" s="185"/>
      <c r="C83" s="185"/>
      <c r="D83" s="185"/>
      <c r="E83" s="185"/>
      <c r="F83" s="185"/>
      <c r="G83" s="185"/>
      <c r="H83" s="185"/>
      <c r="I83" s="185"/>
      <c r="J83" s="185"/>
      <c r="M83" s="186"/>
    </row>
    <row r="84" spans="1:13" ht="12.75" customHeight="1">
      <c r="A84" s="184"/>
      <c r="B84" s="185"/>
      <c r="C84" s="185"/>
      <c r="D84" s="185"/>
      <c r="E84" s="185"/>
      <c r="F84" s="185"/>
      <c r="G84" s="185"/>
      <c r="H84" s="185"/>
      <c r="I84" s="185"/>
      <c r="J84" s="185"/>
      <c r="M84" s="186"/>
    </row>
    <row r="85" spans="1:13" ht="12.75" customHeight="1">
      <c r="A85" s="184"/>
      <c r="B85" s="185"/>
      <c r="C85" s="185"/>
      <c r="D85" s="185"/>
      <c r="E85" s="185"/>
      <c r="F85" s="185"/>
      <c r="G85" s="185"/>
      <c r="H85" s="185"/>
      <c r="I85" s="185"/>
      <c r="J85" s="185"/>
      <c r="M85" s="186"/>
    </row>
    <row r="86" spans="1:13" ht="12.75" customHeight="1">
      <c r="A86" s="184"/>
      <c r="B86" s="185"/>
      <c r="C86" s="185"/>
      <c r="D86" s="185"/>
      <c r="E86" s="185"/>
      <c r="F86" s="185"/>
      <c r="G86" s="185"/>
      <c r="H86" s="185"/>
      <c r="I86" s="185"/>
      <c r="J86" s="185"/>
      <c r="M86" s="186"/>
    </row>
    <row r="87" spans="1:13" ht="12.75" customHeight="1">
      <c r="A87" s="184"/>
      <c r="B87" s="185"/>
      <c r="C87" s="185"/>
      <c r="D87" s="185"/>
      <c r="E87" s="185"/>
      <c r="F87" s="185"/>
      <c r="G87" s="185"/>
      <c r="H87" s="185"/>
      <c r="I87" s="185"/>
      <c r="J87" s="185"/>
      <c r="M87" s="186"/>
    </row>
    <row r="88" spans="1:13" ht="12.75" customHeight="1">
      <c r="A88" s="184"/>
      <c r="B88" s="185"/>
      <c r="C88" s="185"/>
      <c r="D88" s="185"/>
      <c r="E88" s="185"/>
      <c r="F88" s="185"/>
      <c r="G88" s="185"/>
      <c r="H88" s="185"/>
      <c r="I88" s="185"/>
      <c r="J88" s="185"/>
      <c r="M88" s="186"/>
    </row>
    <row r="89" spans="1:13" ht="12.75" customHeight="1">
      <c r="A89" s="184"/>
      <c r="B89" s="185"/>
      <c r="C89" s="185"/>
      <c r="D89" s="185"/>
      <c r="E89" s="185"/>
      <c r="F89" s="185"/>
      <c r="G89" s="185"/>
      <c r="H89" s="185"/>
      <c r="I89" s="185"/>
      <c r="J89" s="185"/>
      <c r="M89" s="186"/>
    </row>
    <row r="90" spans="1:13" ht="12.75" customHeight="1">
      <c r="A90" s="184"/>
      <c r="B90" s="185"/>
      <c r="C90" s="185"/>
      <c r="D90" s="185"/>
      <c r="E90" s="185"/>
      <c r="F90" s="185"/>
      <c r="G90" s="185"/>
      <c r="H90" s="185"/>
      <c r="I90" s="185"/>
      <c r="J90" s="185"/>
      <c r="M90" s="186"/>
    </row>
    <row r="91" spans="1:13" ht="12.75" customHeight="1">
      <c r="A91" s="184"/>
      <c r="B91" s="185"/>
      <c r="C91" s="185"/>
      <c r="D91" s="185"/>
      <c r="E91" s="185"/>
      <c r="F91" s="185"/>
      <c r="G91" s="185"/>
      <c r="H91" s="185"/>
      <c r="I91" s="185"/>
      <c r="J91" s="185"/>
      <c r="M91" s="186"/>
    </row>
    <row r="92" spans="1:13" ht="12.75" customHeight="1">
      <c r="A92" s="184"/>
      <c r="B92" s="185"/>
      <c r="C92" s="185"/>
      <c r="D92" s="185"/>
      <c r="E92" s="185"/>
      <c r="F92" s="185"/>
      <c r="G92" s="185"/>
      <c r="H92" s="185"/>
      <c r="I92" s="185"/>
      <c r="J92" s="185"/>
      <c r="M92" s="186"/>
    </row>
    <row r="93" spans="1:13" ht="12.75" customHeight="1">
      <c r="A93" s="184"/>
      <c r="B93" s="185"/>
      <c r="C93" s="185"/>
      <c r="D93" s="185"/>
      <c r="E93" s="185"/>
      <c r="F93" s="185"/>
      <c r="G93" s="185"/>
      <c r="H93" s="185"/>
      <c r="I93" s="185"/>
      <c r="J93" s="185"/>
      <c r="M93" s="186"/>
    </row>
    <row r="94" spans="1:13" ht="12.75" customHeight="1">
      <c r="A94" s="184"/>
      <c r="B94" s="185"/>
      <c r="C94" s="185"/>
      <c r="D94" s="185"/>
      <c r="E94" s="185"/>
      <c r="F94" s="185"/>
      <c r="G94" s="185"/>
      <c r="H94" s="185"/>
      <c r="I94" s="185"/>
      <c r="J94" s="185"/>
      <c r="M94" s="186"/>
    </row>
    <row r="95" spans="1:13" ht="12.75" customHeight="1">
      <c r="A95" s="184"/>
      <c r="B95" s="185"/>
      <c r="C95" s="185"/>
      <c r="D95" s="185"/>
      <c r="E95" s="185"/>
      <c r="F95" s="185"/>
      <c r="G95" s="185"/>
      <c r="H95" s="185"/>
      <c r="I95" s="185"/>
      <c r="J95" s="185"/>
      <c r="M95" s="186"/>
    </row>
    <row r="96" spans="1:13" ht="12.75" customHeight="1" thickBot="1">
      <c r="A96" s="184"/>
      <c r="B96" s="185"/>
      <c r="C96" s="185"/>
      <c r="D96" s="185"/>
      <c r="E96" s="185"/>
      <c r="F96" s="185"/>
      <c r="G96" s="185"/>
      <c r="H96" s="185"/>
      <c r="I96" s="185"/>
      <c r="J96" s="185"/>
      <c r="M96" s="186"/>
    </row>
    <row r="97" spans="1:13" ht="63" customHeight="1" thickBot="1">
      <c r="A97" s="187" t="s">
        <v>109</v>
      </c>
      <c r="B97" s="188"/>
      <c r="C97" s="188"/>
      <c r="D97" s="188"/>
      <c r="E97" s="188"/>
      <c r="F97" s="188"/>
      <c r="G97" s="188"/>
      <c r="H97" s="188"/>
      <c r="I97" s="188"/>
      <c r="J97" s="189"/>
      <c r="M97" s="186"/>
    </row>
    <row r="98" spans="1:13" ht="12.75" customHeight="1">
      <c r="A98" s="190"/>
      <c r="B98" s="191"/>
      <c r="C98" s="191"/>
      <c r="D98" s="191"/>
      <c r="E98" s="191"/>
      <c r="F98" s="191"/>
      <c r="G98" s="191"/>
      <c r="H98" s="191"/>
      <c r="I98" s="191"/>
      <c r="J98" s="191"/>
      <c r="M98" s="186"/>
    </row>
    <row r="99" ht="13.5" thickBot="1"/>
    <row r="100" spans="1:10" ht="12" customHeight="1">
      <c r="A100" s="192" t="s">
        <v>105</v>
      </c>
      <c r="B100" s="193"/>
      <c r="C100" s="193"/>
      <c r="D100" s="193"/>
      <c r="E100" s="193"/>
      <c r="F100" s="193"/>
      <c r="G100" s="193"/>
      <c r="H100" s="193"/>
      <c r="I100" s="193"/>
      <c r="J100" s="194"/>
    </row>
    <row r="101" spans="1:10" ht="12.75">
      <c r="A101" s="195" t="s">
        <v>106</v>
      </c>
      <c r="B101" s="196"/>
      <c r="C101" s="196"/>
      <c r="D101" s="196"/>
      <c r="E101" s="196"/>
      <c r="F101" s="196"/>
      <c r="G101" s="196"/>
      <c r="H101" s="196"/>
      <c r="I101" s="196"/>
      <c r="J101" s="197"/>
    </row>
    <row r="102" spans="1:10" ht="13.5" thickBot="1">
      <c r="A102" s="198"/>
      <c r="B102" s="199"/>
      <c r="C102" s="199"/>
      <c r="D102" s="199"/>
      <c r="E102" s="199"/>
      <c r="F102" s="199"/>
      <c r="G102" s="199"/>
      <c r="H102" s="199"/>
      <c r="I102" s="199"/>
      <c r="J102" s="200"/>
    </row>
    <row r="103" ht="12.75">
      <c r="J103" s="201"/>
    </row>
    <row r="105" spans="9:11" ht="12.75">
      <c r="I105" s="202" t="s">
        <v>107</v>
      </c>
      <c r="J105" s="202"/>
      <c r="K105" s="201"/>
    </row>
    <row r="106" spans="8:10" ht="12.75">
      <c r="H106" s="203"/>
      <c r="I106" s="202" t="s">
        <v>108</v>
      </c>
      <c r="J106" s="202"/>
    </row>
  </sheetData>
  <mergeCells count="128">
    <mergeCell ref="A1:J1"/>
    <mergeCell ref="H64:H65"/>
    <mergeCell ref="I64:I65"/>
    <mergeCell ref="J64:J65"/>
    <mergeCell ref="A57:C58"/>
    <mergeCell ref="D57:D58"/>
    <mergeCell ref="E57:E58"/>
    <mergeCell ref="A52:C52"/>
    <mergeCell ref="F52:H52"/>
    <mergeCell ref="A53:C54"/>
    <mergeCell ref="D64:D65"/>
    <mergeCell ref="E64:E65"/>
    <mergeCell ref="F64:F65"/>
    <mergeCell ref="G64:G65"/>
    <mergeCell ref="A100:J100"/>
    <mergeCell ref="A101:J102"/>
    <mergeCell ref="A55:C56"/>
    <mergeCell ref="D55:D56"/>
    <mergeCell ref="E55:E56"/>
    <mergeCell ref="F55:H55"/>
    <mergeCell ref="C63:F63"/>
    <mergeCell ref="G63:J63"/>
    <mergeCell ref="C64:C65"/>
    <mergeCell ref="A97:J97"/>
    <mergeCell ref="D53:D54"/>
    <mergeCell ref="E53:E54"/>
    <mergeCell ref="F53:H53"/>
    <mergeCell ref="F54:H54"/>
    <mergeCell ref="A50:C50"/>
    <mergeCell ref="F50:H50"/>
    <mergeCell ref="A51:C51"/>
    <mergeCell ref="F51:H51"/>
    <mergeCell ref="A46:C46"/>
    <mergeCell ref="F46:H46"/>
    <mergeCell ref="A49:C49"/>
    <mergeCell ref="F49:H49"/>
    <mergeCell ref="F47:H47"/>
    <mergeCell ref="A47:C48"/>
    <mergeCell ref="F48:H48"/>
    <mergeCell ref="I43:I44"/>
    <mergeCell ref="J43:J44"/>
    <mergeCell ref="A45:C45"/>
    <mergeCell ref="F45:H45"/>
    <mergeCell ref="A42:C42"/>
    <mergeCell ref="F42:H42"/>
    <mergeCell ref="A43:C44"/>
    <mergeCell ref="D43:D44"/>
    <mergeCell ref="E43:E44"/>
    <mergeCell ref="F43:H44"/>
    <mergeCell ref="A40:C40"/>
    <mergeCell ref="F40:H40"/>
    <mergeCell ref="A41:C41"/>
    <mergeCell ref="F41:H41"/>
    <mergeCell ref="A37:C37"/>
    <mergeCell ref="F37:H37"/>
    <mergeCell ref="A38:C39"/>
    <mergeCell ref="D38:D39"/>
    <mergeCell ref="E38:E39"/>
    <mergeCell ref="F38:H38"/>
    <mergeCell ref="F39:H39"/>
    <mergeCell ref="A35:C35"/>
    <mergeCell ref="F35:H35"/>
    <mergeCell ref="A36:C36"/>
    <mergeCell ref="F36:H36"/>
    <mergeCell ref="F28:H28"/>
    <mergeCell ref="A30:E31"/>
    <mergeCell ref="F30:J31"/>
    <mergeCell ref="A32:C34"/>
    <mergeCell ref="D32:D34"/>
    <mergeCell ref="E32:E34"/>
    <mergeCell ref="F32:H33"/>
    <mergeCell ref="I32:I33"/>
    <mergeCell ref="J32:J33"/>
    <mergeCell ref="F34:H34"/>
    <mergeCell ref="A26:C26"/>
    <mergeCell ref="F26:H27"/>
    <mergeCell ref="I26:I27"/>
    <mergeCell ref="J26:J27"/>
    <mergeCell ref="A27:C27"/>
    <mergeCell ref="A24:C24"/>
    <mergeCell ref="F24:H24"/>
    <mergeCell ref="A25:C25"/>
    <mergeCell ref="F25:H25"/>
    <mergeCell ref="A22:C22"/>
    <mergeCell ref="F22:H22"/>
    <mergeCell ref="A23:C23"/>
    <mergeCell ref="F23:H23"/>
    <mergeCell ref="A20:C20"/>
    <mergeCell ref="F20:H21"/>
    <mergeCell ref="I20:I21"/>
    <mergeCell ref="J20:J21"/>
    <mergeCell ref="A21:C21"/>
    <mergeCell ref="A18:C18"/>
    <mergeCell ref="F18:H18"/>
    <mergeCell ref="A19:C19"/>
    <mergeCell ref="F19:H19"/>
    <mergeCell ref="A13:C13"/>
    <mergeCell ref="F13:H13"/>
    <mergeCell ref="A14:C17"/>
    <mergeCell ref="D14:D17"/>
    <mergeCell ref="E14:E17"/>
    <mergeCell ref="F14:H14"/>
    <mergeCell ref="F17:H17"/>
    <mergeCell ref="F15:H15"/>
    <mergeCell ref="F16:H16"/>
    <mergeCell ref="A11:C11"/>
    <mergeCell ref="F11:H11"/>
    <mergeCell ref="A12:C12"/>
    <mergeCell ref="F12:H12"/>
    <mergeCell ref="A8:J8"/>
    <mergeCell ref="A9:C9"/>
    <mergeCell ref="F9:H9"/>
    <mergeCell ref="A10:C10"/>
    <mergeCell ref="F10:H10"/>
    <mergeCell ref="C5:F5"/>
    <mergeCell ref="G5:H5"/>
    <mergeCell ref="I5:J5"/>
    <mergeCell ref="A7:J7"/>
    <mergeCell ref="I105:J105"/>
    <mergeCell ref="I106:J106"/>
    <mergeCell ref="A61:J61"/>
    <mergeCell ref="A2:J2"/>
    <mergeCell ref="A3:J3"/>
    <mergeCell ref="A4:B4"/>
    <mergeCell ref="C4:F4"/>
    <mergeCell ref="G4:H4"/>
    <mergeCell ref="I4:J4"/>
    <mergeCell ref="A5:B5"/>
  </mergeCells>
  <printOptions/>
  <pageMargins left="0.44" right="0.3" top="0.17" bottom="0.16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velefarm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2010-07-19T09:23:00Z</dcterms:created>
  <dcterms:modified xsi:type="dcterms:W3CDTF">2010-07-19T09:23:16Z</dcterms:modified>
  <cp:category/>
  <cp:version/>
  <cp:contentType/>
  <cp:contentStatus/>
</cp:coreProperties>
</file>