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<sst xmlns="http://schemas.openxmlformats.org/spreadsheetml/2006/main" count="123" uniqueCount="111">
  <si>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</si>
  <si>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</si>
  <si>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</si>
  <si>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</si>
  <si>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</si>
  <si>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</si>
  <si>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</si>
  <si>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</si>
  <si>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</si>
  <si>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</si>
  <si>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</si>
  <si>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</si>
  <si>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</si>
  <si>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</si>
  <si>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</si>
  <si>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</si>
  <si>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</si>
  <si>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</si>
  <si>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</si>
  <si>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</si>
  <si>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</si>
  <si>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</si>
  <si>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</si>
  <si>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</si>
  <si>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</si>
  <si>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</si>
  <si>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</si>
  <si>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</si>
  <si>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</si>
  <si>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</si>
  <si>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</si>
  <si>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</si>
  <si>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</si>
  <si>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</si>
  <si>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</si>
  <si>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</si>
  <si>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</si>
  <si>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</si>
  <si>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</si>
  <si>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</si>
  <si>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</si>
  <si>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</si>
  <si>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</si>
  <si>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</si>
  <si>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</si>
  <si>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</si>
  <si>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</si>
  <si>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</si>
  <si>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</si>
  <si>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</si>
  <si>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</si>
  <si>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</si>
  <si>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</si>
  <si>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</si>
  <si>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</si>
  <si>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</si>
  <si>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</si>
  <si>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</si>
  <si>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</si>
  <si>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</si>
  <si>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</si>
  <si>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</si>
  <si>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</si>
  <si>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</si>
  <si>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</si>
  <si>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</si>
  <si>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</si>
  <si>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</si>
  <si>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</si>
  <si>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</si>
  <si>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</si>
  <si>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</si>
  <si>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</si>
  <si>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</si>
  <si>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</si>
  <si>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</si>
  <si>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</si>
  <si>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</si>
  <si>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</si>
  <si>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</si>
  <si>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</si>
  <si>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</si>
  <si>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</si>
  <si>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</si>
  <si>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</si>
  <si>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</si>
  <si>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</si>
  <si>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</si>
  <si>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</si>
  <si>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</si>
  <si>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</si>
  <si>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</si>
  <si>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</si>
  <si>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</si>
  <si>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</si>
  <si>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</si>
  <si>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</si>
  <si>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</si>
  <si>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</si>
  <si>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</si>
  <si>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08003572</t>
  </si>
  <si>
    <t>ИЗВОД ИЗ ФИНАНСИЈСКИХ ИЗВЕШТАЈА ЗА 2009. ГОДИНУ</t>
  </si>
  <si>
    <t>2009.</t>
  </si>
  <si>
    <t>3.Odloženi poreski prihodi perioda</t>
  </si>
  <si>
    <t>АД "АГРОУНИЈА", ВОЈВОДЕ ПУТНИКА ББ, ИНЂИЈА</t>
  </si>
  <si>
    <t>АД "АГРОУНИЈА"</t>
  </si>
  <si>
    <t>ВОЈВОДЕ ПУТНИКА ББ</t>
  </si>
  <si>
    <t>НЕМА ПРОМЕНА.</t>
  </si>
  <si>
    <t>Увид се може извршити сваког радног дана од 09,00 до 12,00 ч. у седишту друштва  или на сајту www.ad-agrounija.co.rs</t>
  </si>
  <si>
    <t>Дикић Драган</t>
  </si>
  <si>
    <r>
      <t xml:space="preserve">III ЗАКЉУЧНО МИШЉЕЊЕ РЕВИЗОРА </t>
    </r>
    <r>
      <rPr>
        <b/>
        <u val="single"/>
        <sz val="10"/>
        <rFont val="Arial"/>
        <family val="2"/>
      </rPr>
      <t>КPMG  из  БЕОГРАДА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По мишљењу ревизора појединачни финансијски извештаји показују истинито и објективно финансијско стање Друштва на дан 31,12,2009 године , резултате послованја и токове за годину која се завршава на тај дан и састављени су у складу са Законом о рачуноводству и ревизији РС ("Сл. Гласник РС" 46/2006 и 111/2009).</t>
    </r>
    <r>
      <rPr>
        <sz val="8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</si>
</sst>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wrapText="1"/>
    </xf>
    <xf numFmtId="3" fontId="1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0" fontId="29" fillId="0" borderId="11" xfId="0" applyFont="1" applyBorder="1" applyAlignment="1">
      <alignment horizontal="left" wrapText="1"/>
    </xf>
    <xf numFmtId="3" fontId="3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3" fontId="7" fillId="0" borderId="11" xfId="0" applyNumberFormat="1" applyFont="1" applyBorder="1" applyAlignment="1">
      <alignment vertical="top"/>
    </xf>
    <xf numFmtId="3" fontId="0" fillId="0" borderId="11" xfId="0" applyNumberForma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SheetLayoutView="100" zoomScalePageLayoutView="0" workbookViewId="0" topLeftCell="A74">
      <selection activeCell="B81" sqref="B81:K81"/>
    </sheetView>
  </sheetViews>
  <sheetFormatPr defaultColWidth="9.140625" defaultRowHeight="12.75"/>
  <cols>
    <col min="2" max="2" width="11.28125" style="0" customWidth="1"/>
    <col min="5" max="6" width="13.00390625" style="0" customWidth="1"/>
    <col min="10" max="11" width="12.28125" style="0" customWidth="1"/>
  </cols>
  <sheetData>
    <row r="1" spans="2:11" ht="41.25" customHeight="1">
      <c r="B1" s="76" t="s">
        <v>98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ht="12.75">
      <c r="B2" s="77" t="s">
        <v>101</v>
      </c>
      <c r="C2" s="77"/>
      <c r="D2" s="77"/>
      <c r="E2" s="77"/>
      <c r="F2" s="77"/>
      <c r="G2" s="77"/>
      <c r="H2" s="77"/>
      <c r="I2" s="77"/>
      <c r="J2" s="77"/>
      <c r="K2" s="77"/>
    </row>
    <row r="3" spans="2:11" ht="12.75">
      <c r="B3" s="78" t="s">
        <v>104</v>
      </c>
      <c r="C3" s="79"/>
      <c r="D3" s="79"/>
      <c r="E3" s="79"/>
      <c r="F3" s="79"/>
      <c r="G3" s="79"/>
      <c r="H3" s="79"/>
      <c r="I3" s="79"/>
      <c r="J3" s="79"/>
      <c r="K3" s="79"/>
    </row>
    <row r="4" spans="2:11" ht="12.75">
      <c r="B4" s="2"/>
      <c r="C4" s="2"/>
      <c r="D4" s="2"/>
      <c r="E4" s="2"/>
      <c r="F4" s="2"/>
      <c r="G4" s="2"/>
      <c r="H4" s="2"/>
      <c r="I4" s="2"/>
      <c r="J4" s="18"/>
      <c r="K4" s="18"/>
    </row>
    <row r="5" spans="2:11" ht="12.75">
      <c r="B5" s="80" t="s">
        <v>0</v>
      </c>
      <c r="C5" s="80"/>
      <c r="D5" s="80"/>
      <c r="E5" s="80"/>
      <c r="F5" s="80"/>
      <c r="G5" s="80"/>
      <c r="H5" s="80"/>
      <c r="I5" s="80"/>
      <c r="J5" s="80"/>
      <c r="K5" s="80"/>
    </row>
    <row r="6" spans="2:11" ht="12.75">
      <c r="B6" s="70" t="s">
        <v>99</v>
      </c>
      <c r="C6" s="70"/>
      <c r="D6" s="71" t="s">
        <v>105</v>
      </c>
      <c r="E6" s="71"/>
      <c r="F6" s="71"/>
      <c r="G6" s="71"/>
      <c r="H6" s="70" t="s">
        <v>1</v>
      </c>
      <c r="I6" s="70"/>
      <c r="J6" s="72" t="s">
        <v>100</v>
      </c>
      <c r="K6" s="72"/>
    </row>
    <row r="7" spans="2:11" ht="12.75">
      <c r="B7" s="70" t="s">
        <v>2</v>
      </c>
      <c r="C7" s="70"/>
      <c r="D7" s="73" t="s">
        <v>106</v>
      </c>
      <c r="E7" s="74"/>
      <c r="F7" s="74"/>
      <c r="G7" s="75"/>
      <c r="H7" s="70" t="s">
        <v>3</v>
      </c>
      <c r="I7" s="70"/>
      <c r="J7" s="73">
        <v>100527127</v>
      </c>
      <c r="K7" s="75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8" t="s">
        <v>4</v>
      </c>
      <c r="C9" s="68"/>
      <c r="D9" s="68"/>
      <c r="E9" s="68"/>
      <c r="F9" s="68"/>
      <c r="G9" s="68"/>
      <c r="H9" s="68"/>
      <c r="I9" s="68"/>
      <c r="J9" s="68"/>
      <c r="K9" s="68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69" t="s">
        <v>5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2:11" ht="12.75">
      <c r="B12" s="83" t="s">
        <v>6</v>
      </c>
      <c r="C12" s="83"/>
      <c r="D12" s="83"/>
      <c r="E12" s="41" t="s">
        <v>90</v>
      </c>
      <c r="F12" s="41" t="s">
        <v>102</v>
      </c>
      <c r="G12" s="83" t="s">
        <v>7</v>
      </c>
      <c r="H12" s="83"/>
      <c r="I12" s="83"/>
      <c r="J12" s="41" t="s">
        <v>90</v>
      </c>
      <c r="K12" s="41" t="s">
        <v>102</v>
      </c>
    </row>
    <row r="13" spans="2:11" ht="12.75">
      <c r="B13" s="84" t="s">
        <v>8</v>
      </c>
      <c r="C13" s="84"/>
      <c r="D13" s="84"/>
      <c r="E13" s="36">
        <f>+E14+E15+E16+E17+E21</f>
        <v>1762018</v>
      </c>
      <c r="F13" s="36">
        <f>+F14+F15+F16+F17+F21</f>
        <v>1893267</v>
      </c>
      <c r="G13" s="84" t="s">
        <v>9</v>
      </c>
      <c r="H13" s="84"/>
      <c r="I13" s="84"/>
      <c r="J13" s="36">
        <f>+J14+J15+J16+J17+J18-J19+J20+-J21</f>
        <v>2146453</v>
      </c>
      <c r="K13" s="36">
        <f>+K14+K15+K16+K17+K18-K19+K20+-K21</f>
        <v>2432575</v>
      </c>
    </row>
    <row r="14" spans="2:11" ht="12.75">
      <c r="B14" s="81" t="s">
        <v>10</v>
      </c>
      <c r="C14" s="84"/>
      <c r="D14" s="84"/>
      <c r="E14" s="35"/>
      <c r="F14" s="35"/>
      <c r="G14" s="86" t="s">
        <v>73</v>
      </c>
      <c r="H14" s="87"/>
      <c r="I14" s="88"/>
      <c r="J14" s="35">
        <v>1177512</v>
      </c>
      <c r="K14" s="35">
        <v>1177512</v>
      </c>
    </row>
    <row r="15" spans="2:11" ht="12.75">
      <c r="B15" s="85" t="s">
        <v>11</v>
      </c>
      <c r="C15" s="85"/>
      <c r="D15" s="85"/>
      <c r="E15" s="35"/>
      <c r="F15" s="35"/>
      <c r="G15" s="82" t="s">
        <v>12</v>
      </c>
      <c r="H15" s="82"/>
      <c r="I15" s="82"/>
      <c r="J15" s="35">
        <v>2829</v>
      </c>
      <c r="K15" s="35">
        <v>2829</v>
      </c>
    </row>
    <row r="16" spans="2:11" ht="12.75">
      <c r="B16" s="82" t="s">
        <v>13</v>
      </c>
      <c r="C16" s="82"/>
      <c r="D16" s="82"/>
      <c r="E16" s="35"/>
      <c r="F16" s="35"/>
      <c r="G16" s="82" t="s">
        <v>14</v>
      </c>
      <c r="H16" s="82"/>
      <c r="I16" s="82"/>
      <c r="J16" s="35">
        <v>653353</v>
      </c>
      <c r="K16" s="35">
        <v>676025</v>
      </c>
    </row>
    <row r="17" spans="2:11" ht="12.75">
      <c r="B17" s="89" t="s">
        <v>57</v>
      </c>
      <c r="C17" s="82"/>
      <c r="D17" s="82"/>
      <c r="E17" s="90">
        <v>1675868</v>
      </c>
      <c r="F17" s="90">
        <v>1805483</v>
      </c>
      <c r="G17" s="82" t="s">
        <v>15</v>
      </c>
      <c r="H17" s="82"/>
      <c r="I17" s="82"/>
      <c r="J17" s="35"/>
      <c r="K17" s="35"/>
    </row>
    <row r="18" spans="2:11" ht="24.75" customHeight="1">
      <c r="B18" s="89"/>
      <c r="C18" s="82"/>
      <c r="D18" s="82"/>
      <c r="E18" s="91"/>
      <c r="F18" s="91"/>
      <c r="G18" s="93" t="s">
        <v>91</v>
      </c>
      <c r="H18" s="87"/>
      <c r="I18" s="88"/>
      <c r="J18" s="35">
        <v>35</v>
      </c>
      <c r="K18" s="35">
        <v>35</v>
      </c>
    </row>
    <row r="19" spans="2:11" ht="19.5" customHeight="1">
      <c r="B19" s="89"/>
      <c r="C19" s="82"/>
      <c r="D19" s="82"/>
      <c r="E19" s="91"/>
      <c r="F19" s="91"/>
      <c r="G19" s="93" t="s">
        <v>95</v>
      </c>
      <c r="H19" s="87"/>
      <c r="I19" s="88"/>
      <c r="J19" s="35"/>
      <c r="K19" s="35"/>
    </row>
    <row r="20" spans="2:11" ht="11.25" customHeight="1">
      <c r="B20" s="82"/>
      <c r="C20" s="82"/>
      <c r="D20" s="82"/>
      <c r="E20" s="92"/>
      <c r="F20" s="92"/>
      <c r="G20" s="82" t="s">
        <v>92</v>
      </c>
      <c r="H20" s="82"/>
      <c r="I20" s="82"/>
      <c r="J20" s="35">
        <v>312724</v>
      </c>
      <c r="K20" s="35">
        <v>576174</v>
      </c>
    </row>
    <row r="21" spans="2:11" ht="12.75">
      <c r="B21" s="81" t="s">
        <v>16</v>
      </c>
      <c r="C21" s="81"/>
      <c r="D21" s="81"/>
      <c r="E21" s="35">
        <v>86150</v>
      </c>
      <c r="F21" s="35">
        <v>87784</v>
      </c>
      <c r="G21" s="82" t="s">
        <v>93</v>
      </c>
      <c r="H21" s="82"/>
      <c r="I21" s="82"/>
      <c r="J21" s="42"/>
      <c r="K21" s="35"/>
    </row>
    <row r="22" spans="2:11" ht="12.75">
      <c r="B22" s="84" t="s">
        <v>19</v>
      </c>
      <c r="C22" s="84"/>
      <c r="D22" s="84"/>
      <c r="E22" s="36">
        <f>+E23+E24+E25</f>
        <v>1122533</v>
      </c>
      <c r="F22" s="36">
        <f>+F23+F24+F25</f>
        <v>1099328</v>
      </c>
      <c r="G22" s="82" t="s">
        <v>94</v>
      </c>
      <c r="H22" s="82"/>
      <c r="I22" s="82"/>
      <c r="J22" s="35"/>
      <c r="K22" s="35"/>
    </row>
    <row r="23" spans="2:11" ht="12.75" customHeight="1">
      <c r="B23" s="82" t="s">
        <v>21</v>
      </c>
      <c r="C23" s="82"/>
      <c r="D23" s="82"/>
      <c r="E23" s="35">
        <v>164573</v>
      </c>
      <c r="F23" s="35">
        <v>146492</v>
      </c>
      <c r="G23" s="66" t="s">
        <v>17</v>
      </c>
      <c r="H23" s="67"/>
      <c r="I23" s="67"/>
      <c r="J23" s="96">
        <f>+J25+J26+J27</f>
        <v>663506</v>
      </c>
      <c r="K23" s="96">
        <f>+K25+K26+K27</f>
        <v>523955</v>
      </c>
    </row>
    <row r="24" spans="2:11" ht="37.5" customHeight="1">
      <c r="B24" s="98" t="s">
        <v>58</v>
      </c>
      <c r="C24" s="65"/>
      <c r="D24" s="65"/>
      <c r="E24" s="35"/>
      <c r="F24" s="35"/>
      <c r="G24" s="67"/>
      <c r="H24" s="67"/>
      <c r="I24" s="67"/>
      <c r="J24" s="97"/>
      <c r="K24" s="97"/>
    </row>
    <row r="25" spans="2:11" ht="12.75">
      <c r="B25" s="82" t="s">
        <v>59</v>
      </c>
      <c r="C25" s="82"/>
      <c r="D25" s="82"/>
      <c r="E25" s="44">
        <v>957960</v>
      </c>
      <c r="F25" s="44">
        <v>952836</v>
      </c>
      <c r="G25" s="81" t="s">
        <v>18</v>
      </c>
      <c r="H25" s="81"/>
      <c r="I25" s="81"/>
      <c r="J25" s="35">
        <v>59522</v>
      </c>
      <c r="K25" s="35">
        <v>24597</v>
      </c>
    </row>
    <row r="26" spans="2:11" ht="12.75">
      <c r="B26" s="81" t="s">
        <v>23</v>
      </c>
      <c r="C26" s="81"/>
      <c r="D26" s="81"/>
      <c r="E26" s="35"/>
      <c r="F26" s="35"/>
      <c r="G26" s="81" t="s">
        <v>20</v>
      </c>
      <c r="H26" s="81"/>
      <c r="I26" s="81"/>
      <c r="J26" s="35">
        <v>268680</v>
      </c>
      <c r="K26" s="35">
        <v>181357</v>
      </c>
    </row>
    <row r="27" spans="2:11" ht="12.75">
      <c r="B27" s="84" t="s">
        <v>24</v>
      </c>
      <c r="C27" s="84"/>
      <c r="D27" s="84"/>
      <c r="E27" s="36">
        <f>+E13+E22+E26</f>
        <v>2884551</v>
      </c>
      <c r="F27" s="36">
        <f>+F13+F22+F26</f>
        <v>2992595</v>
      </c>
      <c r="G27" s="82" t="s">
        <v>22</v>
      </c>
      <c r="H27" s="82"/>
      <c r="I27" s="82"/>
      <c r="J27" s="35">
        <v>335304</v>
      </c>
      <c r="K27" s="35">
        <v>318001</v>
      </c>
    </row>
    <row r="28" spans="2:11" ht="12.75">
      <c r="B28" s="84" t="s">
        <v>60</v>
      </c>
      <c r="C28" s="84"/>
      <c r="D28" s="84"/>
      <c r="E28" s="36"/>
      <c r="F28" s="35"/>
      <c r="G28" s="82" t="s">
        <v>25</v>
      </c>
      <c r="H28" s="82"/>
      <c r="I28" s="82"/>
      <c r="J28" s="43">
        <v>74592</v>
      </c>
      <c r="K28" s="36">
        <v>36065</v>
      </c>
    </row>
    <row r="29" spans="2:11" ht="12.75">
      <c r="B29" s="94" t="s">
        <v>27</v>
      </c>
      <c r="C29" s="94"/>
      <c r="D29" s="94"/>
      <c r="E29" s="36">
        <f>+E27</f>
        <v>2884551</v>
      </c>
      <c r="F29" s="36">
        <f>+F27</f>
        <v>2992595</v>
      </c>
      <c r="G29" s="95" t="s">
        <v>26</v>
      </c>
      <c r="H29" s="95"/>
      <c r="I29" s="95"/>
      <c r="J29" s="100">
        <f>+J13+J23+J28</f>
        <v>2884551</v>
      </c>
      <c r="K29" s="100">
        <f>+K13+K23+K28</f>
        <v>2992595</v>
      </c>
    </row>
    <row r="30" spans="2:13" ht="12.75">
      <c r="B30" s="94" t="s">
        <v>28</v>
      </c>
      <c r="C30" s="94"/>
      <c r="D30" s="94"/>
      <c r="E30" s="36">
        <v>2277118</v>
      </c>
      <c r="F30" s="36">
        <v>439536</v>
      </c>
      <c r="G30" s="95"/>
      <c r="H30" s="95"/>
      <c r="I30" s="95"/>
      <c r="J30" s="100"/>
      <c r="K30" s="100"/>
      <c r="M30" s="56"/>
    </row>
    <row r="31" spans="7:11" ht="12.75">
      <c r="G31" s="59" t="s">
        <v>29</v>
      </c>
      <c r="H31" s="60"/>
      <c r="I31" s="60"/>
      <c r="J31" s="38">
        <f>+E30</f>
        <v>2277118</v>
      </c>
      <c r="K31" s="38">
        <f>+F30</f>
        <v>439536</v>
      </c>
    </row>
    <row r="33" spans="2:11" ht="12.75">
      <c r="B33" s="61" t="s">
        <v>61</v>
      </c>
      <c r="C33" s="62"/>
      <c r="D33" s="62"/>
      <c r="E33" s="62"/>
      <c r="F33" s="62"/>
      <c r="G33" s="62" t="s">
        <v>30</v>
      </c>
      <c r="H33" s="62"/>
      <c r="I33" s="62"/>
      <c r="J33" s="62"/>
      <c r="K33" s="62"/>
    </row>
    <row r="34" spans="2:11" ht="12.75">
      <c r="B34" s="63"/>
      <c r="C34" s="63"/>
      <c r="D34" s="63"/>
      <c r="E34" s="63"/>
      <c r="F34" s="63"/>
      <c r="G34" s="62"/>
      <c r="H34" s="62"/>
      <c r="I34" s="62"/>
      <c r="J34" s="62"/>
      <c r="K34" s="62"/>
    </row>
    <row r="35" spans="2:11" ht="12.75" customHeight="1">
      <c r="B35" s="101" t="s">
        <v>56</v>
      </c>
      <c r="C35" s="101"/>
      <c r="D35" s="101"/>
      <c r="E35" s="64" t="s">
        <v>90</v>
      </c>
      <c r="F35" s="64" t="s">
        <v>102</v>
      </c>
      <c r="G35" s="103" t="s">
        <v>31</v>
      </c>
      <c r="H35" s="84"/>
      <c r="I35" s="84"/>
      <c r="J35" s="64" t="s">
        <v>90</v>
      </c>
      <c r="K35" s="64" t="s">
        <v>102</v>
      </c>
    </row>
    <row r="36" spans="2:11" ht="12.75">
      <c r="B36" s="101"/>
      <c r="C36" s="101"/>
      <c r="D36" s="101"/>
      <c r="E36" s="102"/>
      <c r="F36" s="102"/>
      <c r="G36" s="84"/>
      <c r="H36" s="84"/>
      <c r="I36" s="84"/>
      <c r="J36" s="99"/>
      <c r="K36" s="99"/>
    </row>
    <row r="37" spans="2:11" ht="12.75">
      <c r="B37" s="101"/>
      <c r="C37" s="101"/>
      <c r="D37" s="101"/>
      <c r="E37" s="99"/>
      <c r="F37" s="99"/>
      <c r="G37" s="82" t="s">
        <v>32</v>
      </c>
      <c r="H37" s="82"/>
      <c r="I37" s="82"/>
      <c r="J37" s="37">
        <v>1149205</v>
      </c>
      <c r="K37" s="37">
        <v>671380</v>
      </c>
    </row>
    <row r="38" spans="2:11" ht="12.75">
      <c r="B38" s="82" t="s">
        <v>33</v>
      </c>
      <c r="C38" s="82"/>
      <c r="D38" s="82"/>
      <c r="E38" s="35">
        <v>1137417</v>
      </c>
      <c r="F38" s="35">
        <v>638262</v>
      </c>
      <c r="G38" s="82" t="s">
        <v>36</v>
      </c>
      <c r="H38" s="82"/>
      <c r="I38" s="82"/>
      <c r="J38" s="37">
        <v>983597</v>
      </c>
      <c r="K38" s="37">
        <v>569147</v>
      </c>
    </row>
    <row r="39" spans="2:11" ht="12.75">
      <c r="B39" s="82" t="s">
        <v>34</v>
      </c>
      <c r="C39" s="82"/>
      <c r="D39" s="82"/>
      <c r="E39" s="35">
        <v>955655</v>
      </c>
      <c r="F39" s="35">
        <v>649236</v>
      </c>
      <c r="G39" s="82" t="s">
        <v>62</v>
      </c>
      <c r="H39" s="82"/>
      <c r="I39" s="82"/>
      <c r="J39" s="37">
        <v>165608</v>
      </c>
      <c r="K39" s="37">
        <v>102233</v>
      </c>
    </row>
    <row r="40" spans="2:11" ht="12.75">
      <c r="B40" s="105" t="s">
        <v>35</v>
      </c>
      <c r="C40" s="105"/>
      <c r="D40" s="105"/>
      <c r="E40" s="35">
        <v>181762</v>
      </c>
      <c r="F40" s="35">
        <v>-10974</v>
      </c>
      <c r="G40" s="82" t="s">
        <v>40</v>
      </c>
      <c r="H40" s="82"/>
      <c r="I40" s="82"/>
      <c r="J40" s="37">
        <v>81267</v>
      </c>
      <c r="K40" s="37">
        <v>59480</v>
      </c>
    </row>
    <row r="41" spans="2:11" ht="12.75">
      <c r="B41" s="103" t="s">
        <v>63</v>
      </c>
      <c r="C41" s="103"/>
      <c r="D41" s="103"/>
      <c r="E41" s="106"/>
      <c r="F41" s="106"/>
      <c r="G41" s="82" t="s">
        <v>42</v>
      </c>
      <c r="H41" s="82"/>
      <c r="I41" s="82"/>
      <c r="J41" s="37">
        <v>67308</v>
      </c>
      <c r="K41" s="37">
        <v>73895</v>
      </c>
    </row>
    <row r="42" spans="2:11" ht="12.75" customHeight="1">
      <c r="B42" s="103"/>
      <c r="C42" s="103"/>
      <c r="D42" s="103"/>
      <c r="E42" s="106"/>
      <c r="F42" s="106"/>
      <c r="G42" s="104" t="s">
        <v>43</v>
      </c>
      <c r="H42" s="104"/>
      <c r="I42" s="104"/>
      <c r="J42" s="37">
        <v>25869</v>
      </c>
      <c r="K42" s="37">
        <v>169267</v>
      </c>
    </row>
    <row r="43" spans="2:11" ht="12.75">
      <c r="B43" s="89" t="s">
        <v>37</v>
      </c>
      <c r="C43" s="89"/>
      <c r="D43" s="89"/>
      <c r="E43" s="35">
        <v>220919</v>
      </c>
      <c r="F43" s="35">
        <v>726529</v>
      </c>
      <c r="G43" s="104" t="s">
        <v>45</v>
      </c>
      <c r="H43" s="103"/>
      <c r="I43" s="103"/>
      <c r="J43" s="37">
        <v>64600</v>
      </c>
      <c r="K43" s="37">
        <v>23380</v>
      </c>
    </row>
    <row r="44" spans="2:11" ht="24.75" customHeight="1">
      <c r="B44" s="89" t="s">
        <v>38</v>
      </c>
      <c r="C44" s="89"/>
      <c r="D44" s="89"/>
      <c r="E44" s="35">
        <v>170405</v>
      </c>
      <c r="F44" s="35">
        <v>564366</v>
      </c>
      <c r="G44" s="89" t="s">
        <v>70</v>
      </c>
      <c r="H44" s="82"/>
      <c r="I44" s="82"/>
      <c r="J44" s="45">
        <v>140836</v>
      </c>
      <c r="K44" s="45">
        <v>228705</v>
      </c>
    </row>
    <row r="45" spans="2:11" ht="26.25" customHeight="1">
      <c r="B45" s="82" t="s">
        <v>35</v>
      </c>
      <c r="C45" s="82"/>
      <c r="D45" s="82"/>
      <c r="E45" s="35">
        <v>50514</v>
      </c>
      <c r="F45" s="35">
        <v>162163</v>
      </c>
      <c r="G45" s="93" t="s">
        <v>64</v>
      </c>
      <c r="H45" s="107"/>
      <c r="I45" s="108"/>
      <c r="J45" s="45">
        <v>461</v>
      </c>
      <c r="K45" s="45">
        <v>763</v>
      </c>
    </row>
    <row r="46" spans="2:11" ht="12.75" customHeight="1">
      <c r="B46" s="103" t="s">
        <v>65</v>
      </c>
      <c r="C46" s="103"/>
      <c r="D46" s="103"/>
      <c r="E46" s="106"/>
      <c r="F46" s="106"/>
      <c r="G46" s="103" t="s">
        <v>49</v>
      </c>
      <c r="H46" s="103"/>
      <c r="I46" s="103"/>
      <c r="J46" s="111">
        <v>141297</v>
      </c>
      <c r="K46" s="111">
        <v>229468</v>
      </c>
    </row>
    <row r="47" spans="2:11" ht="11.25" customHeight="1">
      <c r="B47" s="103"/>
      <c r="C47" s="103"/>
      <c r="D47" s="103"/>
      <c r="E47" s="106"/>
      <c r="F47" s="106"/>
      <c r="G47" s="103"/>
      <c r="H47" s="103"/>
      <c r="I47" s="103"/>
      <c r="J47" s="111"/>
      <c r="K47" s="111"/>
    </row>
    <row r="48" spans="2:11" ht="21.75" customHeight="1">
      <c r="B48" s="89" t="s">
        <v>39</v>
      </c>
      <c r="C48" s="89"/>
      <c r="D48" s="89"/>
      <c r="E48" s="35"/>
      <c r="F48" s="35"/>
      <c r="G48" s="94" t="s">
        <v>103</v>
      </c>
      <c r="H48" s="94"/>
      <c r="I48" s="94"/>
      <c r="J48" s="37"/>
      <c r="K48" s="37">
        <v>41046</v>
      </c>
    </row>
    <row r="49" spans="2:11" ht="24" customHeight="1">
      <c r="B49" s="89" t="s">
        <v>41</v>
      </c>
      <c r="C49" s="89"/>
      <c r="D49" s="89"/>
      <c r="E49" s="35">
        <v>226689</v>
      </c>
      <c r="F49" s="35">
        <v>149329</v>
      </c>
      <c r="G49" s="109" t="s">
        <v>66</v>
      </c>
      <c r="H49" s="110"/>
      <c r="I49" s="110"/>
      <c r="J49" s="37"/>
      <c r="K49" s="37"/>
    </row>
    <row r="50" spans="2:11" ht="16.5" customHeight="1">
      <c r="B50" s="82" t="s">
        <v>35</v>
      </c>
      <c r="C50" s="82"/>
      <c r="D50" s="82"/>
      <c r="E50" s="35">
        <v>-226689</v>
      </c>
      <c r="F50" s="35">
        <v>-149329</v>
      </c>
      <c r="G50" s="110" t="s">
        <v>67</v>
      </c>
      <c r="H50" s="110"/>
      <c r="I50" s="110"/>
      <c r="J50" s="37">
        <v>141297</v>
      </c>
      <c r="K50" s="37">
        <v>270514</v>
      </c>
    </row>
    <row r="51" spans="2:11" ht="34.5" customHeight="1">
      <c r="B51" s="95" t="s">
        <v>44</v>
      </c>
      <c r="C51" s="95"/>
      <c r="D51" s="95"/>
      <c r="E51" s="35">
        <v>1358336</v>
      </c>
      <c r="F51" s="35">
        <v>1364791</v>
      </c>
      <c r="G51" s="109" t="s">
        <v>71</v>
      </c>
      <c r="H51" s="110"/>
      <c r="I51" s="110"/>
      <c r="J51" s="7"/>
      <c r="K51" s="37"/>
    </row>
    <row r="52" spans="2:11" ht="34.5" customHeight="1">
      <c r="B52" s="95" t="s">
        <v>46</v>
      </c>
      <c r="C52" s="95"/>
      <c r="D52" s="95"/>
      <c r="E52" s="35">
        <v>1352749</v>
      </c>
      <c r="F52" s="35">
        <v>1362931</v>
      </c>
      <c r="G52" s="66" t="s">
        <v>68</v>
      </c>
      <c r="H52" s="94"/>
      <c r="I52" s="94"/>
      <c r="J52" s="7"/>
      <c r="K52" s="37"/>
    </row>
    <row r="53" spans="2:11" ht="18" customHeight="1">
      <c r="B53" s="84" t="s">
        <v>47</v>
      </c>
      <c r="C53" s="84"/>
      <c r="D53" s="84"/>
      <c r="E53" s="35">
        <v>5587</v>
      </c>
      <c r="F53" s="35">
        <v>1860</v>
      </c>
      <c r="G53" s="94" t="s">
        <v>69</v>
      </c>
      <c r="H53" s="94"/>
      <c r="I53" s="94"/>
      <c r="J53" s="7"/>
      <c r="K53" s="37"/>
    </row>
    <row r="54" spans="2:11" ht="15" customHeight="1">
      <c r="B54" s="103" t="s">
        <v>48</v>
      </c>
      <c r="C54" s="103"/>
      <c r="D54" s="103"/>
      <c r="E54" s="106">
        <v>1988</v>
      </c>
      <c r="F54" s="106">
        <v>7575</v>
      </c>
      <c r="G54" s="94" t="s">
        <v>52</v>
      </c>
      <c r="H54" s="94"/>
      <c r="I54" s="94"/>
      <c r="J54" s="7"/>
      <c r="K54" s="37"/>
    </row>
    <row r="55" spans="2:11" ht="23.25" customHeight="1">
      <c r="B55" s="103"/>
      <c r="C55" s="103"/>
      <c r="D55" s="103"/>
      <c r="E55" s="106"/>
      <c r="F55" s="106"/>
      <c r="G55" s="66" t="s">
        <v>53</v>
      </c>
      <c r="H55" s="94"/>
      <c r="I55" s="94"/>
      <c r="J55" s="7"/>
      <c r="K55" s="37"/>
    </row>
    <row r="56" spans="2:11" ht="20.25" customHeight="1">
      <c r="B56" s="103" t="s">
        <v>50</v>
      </c>
      <c r="C56" s="103"/>
      <c r="D56" s="103"/>
      <c r="E56" s="106"/>
      <c r="F56" s="106"/>
      <c r="G56" s="129"/>
      <c r="H56" s="130"/>
      <c r="I56" s="130"/>
      <c r="J56" s="15"/>
      <c r="K56" s="15"/>
    </row>
    <row r="57" spans="2:6" ht="22.5" customHeight="1">
      <c r="B57" s="103"/>
      <c r="C57" s="103"/>
      <c r="D57" s="103"/>
      <c r="E57" s="106"/>
      <c r="F57" s="106"/>
    </row>
    <row r="58" spans="2:6" ht="12.75">
      <c r="B58" s="103" t="s">
        <v>51</v>
      </c>
      <c r="C58" s="103"/>
      <c r="D58" s="103"/>
      <c r="E58" s="106">
        <v>7575</v>
      </c>
      <c r="F58" s="106">
        <v>9435</v>
      </c>
    </row>
    <row r="59" spans="2:6" ht="12.75">
      <c r="B59" s="103"/>
      <c r="C59" s="103"/>
      <c r="D59" s="103"/>
      <c r="E59" s="106"/>
      <c r="F59" s="106"/>
    </row>
    <row r="60" ht="14.25" customHeight="1"/>
    <row r="61" spans="1:11" ht="12.75">
      <c r="A61" s="33"/>
      <c r="B61" s="69" t="s">
        <v>54</v>
      </c>
      <c r="C61" s="69"/>
      <c r="D61" s="69"/>
      <c r="E61" s="69"/>
      <c r="F61" s="69"/>
      <c r="G61" s="69"/>
      <c r="H61" s="69"/>
      <c r="I61" s="69"/>
      <c r="J61" s="69"/>
      <c r="K61" s="69"/>
    </row>
    <row r="62" ht="7.5" customHeight="1"/>
    <row r="63" spans="2:11" ht="12" customHeight="1">
      <c r="B63" s="26"/>
      <c r="C63" s="27"/>
      <c r="D63" s="122">
        <v>2008</v>
      </c>
      <c r="E63" s="123"/>
      <c r="F63" s="123"/>
      <c r="G63" s="124"/>
      <c r="H63" s="122">
        <v>2009</v>
      </c>
      <c r="I63" s="123"/>
      <c r="J63" s="123"/>
      <c r="K63" s="124"/>
    </row>
    <row r="64" spans="2:11" ht="27.75" customHeight="1" hidden="1">
      <c r="B64" s="28"/>
      <c r="C64" s="29"/>
      <c r="D64" s="23"/>
      <c r="E64" s="24"/>
      <c r="F64" s="24"/>
      <c r="G64" s="25"/>
      <c r="H64" s="23"/>
      <c r="I64" s="24"/>
      <c r="J64" s="24"/>
      <c r="K64" s="25"/>
    </row>
    <row r="65" spans="2:11" ht="27.75" customHeight="1">
      <c r="B65" s="30"/>
      <c r="C65" s="31"/>
      <c r="D65" s="19" t="s">
        <v>74</v>
      </c>
      <c r="E65" s="19" t="s">
        <v>75</v>
      </c>
      <c r="F65" s="19" t="s">
        <v>76</v>
      </c>
      <c r="G65" s="19" t="s">
        <v>77</v>
      </c>
      <c r="H65" s="19" t="s">
        <v>74</v>
      </c>
      <c r="I65" s="19" t="s">
        <v>75</v>
      </c>
      <c r="J65" s="19" t="s">
        <v>76</v>
      </c>
      <c r="K65" s="19" t="s">
        <v>77</v>
      </c>
    </row>
    <row r="66" spans="2:11" ht="21.75" customHeight="1">
      <c r="B66" s="21" t="s">
        <v>78</v>
      </c>
      <c r="D66" s="39">
        <v>607283</v>
      </c>
      <c r="E66" s="50"/>
      <c r="F66" s="50"/>
      <c r="G66" s="46">
        <f>+D66+E66-F66</f>
        <v>607283</v>
      </c>
      <c r="H66" s="50">
        <f>+G66</f>
        <v>607283</v>
      </c>
      <c r="I66" s="50"/>
      <c r="J66" s="50"/>
      <c r="K66" s="50">
        <f>+H66+I66-J66</f>
        <v>607283</v>
      </c>
    </row>
    <row r="67" spans="2:11" ht="21.75" customHeight="1">
      <c r="B67" s="21" t="s">
        <v>79</v>
      </c>
      <c r="D67" s="39">
        <v>570229</v>
      </c>
      <c r="E67" s="50"/>
      <c r="F67" s="50"/>
      <c r="G67" s="46">
        <f aca="true" t="shared" si="0" ref="G67:G75">+D67+E67-F67</f>
        <v>570229</v>
      </c>
      <c r="H67" s="50">
        <f>+G67</f>
        <v>570229</v>
      </c>
      <c r="I67" s="50"/>
      <c r="J67" s="50"/>
      <c r="K67" s="50">
        <f aca="true" t="shared" si="1" ref="K67:K77">+H67+I67-J67</f>
        <v>570229</v>
      </c>
    </row>
    <row r="68" spans="2:11" ht="30" customHeight="1">
      <c r="B68" s="21" t="s">
        <v>80</v>
      </c>
      <c r="D68" s="40">
        <v>0</v>
      </c>
      <c r="E68" s="52"/>
      <c r="F68" s="52"/>
      <c r="G68" s="46">
        <f t="shared" si="0"/>
        <v>0</v>
      </c>
      <c r="H68" s="52"/>
      <c r="I68" s="52"/>
      <c r="J68" s="52"/>
      <c r="K68" s="50">
        <f t="shared" si="1"/>
        <v>0</v>
      </c>
    </row>
    <row r="69" spans="2:11" ht="21.75" customHeight="1">
      <c r="B69" s="21" t="s">
        <v>81</v>
      </c>
      <c r="D69" s="40">
        <v>0</v>
      </c>
      <c r="E69" s="52"/>
      <c r="F69" s="52"/>
      <c r="G69" s="46">
        <f t="shared" si="0"/>
        <v>0</v>
      </c>
      <c r="H69" s="52"/>
      <c r="I69" s="52"/>
      <c r="J69" s="52"/>
      <c r="K69" s="50">
        <f t="shared" si="1"/>
        <v>0</v>
      </c>
    </row>
    <row r="70" spans="2:11" ht="21.75" customHeight="1">
      <c r="B70" s="21" t="s">
        <v>82</v>
      </c>
      <c r="D70" s="40">
        <v>2829</v>
      </c>
      <c r="E70" s="52"/>
      <c r="F70" s="52"/>
      <c r="G70" s="46">
        <f t="shared" si="0"/>
        <v>2829</v>
      </c>
      <c r="H70" s="52">
        <f>+G70</f>
        <v>2829</v>
      </c>
      <c r="I70" s="52"/>
      <c r="J70" s="52"/>
      <c r="K70" s="50">
        <f t="shared" si="1"/>
        <v>2829</v>
      </c>
    </row>
    <row r="71" spans="2:11" ht="21.75" customHeight="1">
      <c r="B71" s="21" t="s">
        <v>83</v>
      </c>
      <c r="D71" s="40">
        <v>653353</v>
      </c>
      <c r="E71" s="52"/>
      <c r="F71" s="52"/>
      <c r="G71" s="46">
        <f t="shared" si="0"/>
        <v>653353</v>
      </c>
      <c r="H71" s="52">
        <f>+G71</f>
        <v>653353</v>
      </c>
      <c r="I71" s="52">
        <v>25191</v>
      </c>
      <c r="J71" s="52">
        <v>2519</v>
      </c>
      <c r="K71" s="50">
        <f t="shared" si="1"/>
        <v>676025</v>
      </c>
    </row>
    <row r="72" spans="2:11" ht="30" customHeight="1">
      <c r="B72" s="21" t="s">
        <v>97</v>
      </c>
      <c r="D72" s="40">
        <v>35</v>
      </c>
      <c r="E72" s="52"/>
      <c r="F72" s="52"/>
      <c r="G72" s="46">
        <f t="shared" si="0"/>
        <v>35</v>
      </c>
      <c r="H72" s="52">
        <f>+G72</f>
        <v>35</v>
      </c>
      <c r="I72" s="52"/>
      <c r="J72" s="52"/>
      <c r="K72" s="50">
        <f t="shared" si="1"/>
        <v>35</v>
      </c>
    </row>
    <row r="73" spans="2:11" ht="40.5" customHeight="1">
      <c r="B73" s="21" t="s">
        <v>96</v>
      </c>
      <c r="D73" s="40">
        <v>0</v>
      </c>
      <c r="E73" s="52"/>
      <c r="F73" s="52"/>
      <c r="G73" s="46">
        <f t="shared" si="0"/>
        <v>0</v>
      </c>
      <c r="H73" s="52"/>
      <c r="I73" s="52"/>
      <c r="J73" s="52"/>
      <c r="K73" s="50">
        <f t="shared" si="1"/>
        <v>0</v>
      </c>
    </row>
    <row r="74" spans="2:11" ht="21.75" customHeight="1">
      <c r="B74" s="21" t="s">
        <v>84</v>
      </c>
      <c r="D74" s="40">
        <v>312724</v>
      </c>
      <c r="E74" s="52"/>
      <c r="F74" s="52"/>
      <c r="G74" s="46">
        <f t="shared" si="0"/>
        <v>312724</v>
      </c>
      <c r="H74" s="52">
        <f>+G74</f>
        <v>312724</v>
      </c>
      <c r="I74" s="52">
        <v>270514</v>
      </c>
      <c r="J74" s="52">
        <v>7064</v>
      </c>
      <c r="K74" s="50">
        <f t="shared" si="1"/>
        <v>576174</v>
      </c>
    </row>
    <row r="75" spans="2:11" ht="21.75" customHeight="1">
      <c r="B75" s="21" t="s">
        <v>85</v>
      </c>
      <c r="D75" s="40">
        <v>0</v>
      </c>
      <c r="E75" s="52"/>
      <c r="F75" s="52"/>
      <c r="G75" s="46">
        <f t="shared" si="0"/>
        <v>0</v>
      </c>
      <c r="H75" s="52"/>
      <c r="I75" s="52"/>
      <c r="J75" s="52"/>
      <c r="K75" s="50">
        <f t="shared" si="1"/>
        <v>0</v>
      </c>
    </row>
    <row r="76" spans="2:11" ht="21.75" customHeight="1">
      <c r="B76" s="22" t="s">
        <v>86</v>
      </c>
      <c r="C76" s="22"/>
      <c r="D76" s="57">
        <v>0</v>
      </c>
      <c r="E76" s="52"/>
      <c r="F76" s="52"/>
      <c r="G76" s="58"/>
      <c r="H76" s="52"/>
      <c r="I76" s="52"/>
      <c r="J76" s="52"/>
      <c r="K76" s="50">
        <f t="shared" si="1"/>
        <v>0</v>
      </c>
    </row>
    <row r="77" spans="2:11" ht="21.75" customHeight="1">
      <c r="B77" s="55" t="s">
        <v>87</v>
      </c>
      <c r="C77" s="48"/>
      <c r="D77" s="49">
        <f>+D66+D67+D68+D69+D70+D71+D72+D73+D74-D75-D76</f>
        <v>2146453</v>
      </c>
      <c r="E77" s="49">
        <f>+E66+E67+E68+E69+E70+E71+E72+E73+E74-E75-E76</f>
        <v>0</v>
      </c>
      <c r="F77" s="49">
        <f>+F66+F67+F68+F69+F70+F71+F72+F73+F74-F75-F76</f>
        <v>0</v>
      </c>
      <c r="G77" s="49">
        <f>+G66+G67+G68+G69+G70+G71+G72+G73+G74-G75-G76</f>
        <v>2146453</v>
      </c>
      <c r="H77" s="53">
        <f>SUM(H66:H76)</f>
        <v>2146453</v>
      </c>
      <c r="I77" s="53">
        <f>SUM(I66:I76)</f>
        <v>295705</v>
      </c>
      <c r="J77" s="53">
        <f>SUM(J66:J76)</f>
        <v>9583</v>
      </c>
      <c r="K77" s="54">
        <f t="shared" si="1"/>
        <v>2432575</v>
      </c>
    </row>
    <row r="78" spans="1:11" ht="31.5" customHeight="1">
      <c r="A78" s="32"/>
      <c r="B78" s="22" t="s">
        <v>89</v>
      </c>
      <c r="C78" s="22"/>
      <c r="D78" s="9"/>
      <c r="E78" s="8"/>
      <c r="F78" s="8"/>
      <c r="G78" s="47"/>
      <c r="H78" s="51"/>
      <c r="I78" s="51"/>
      <c r="J78" s="51"/>
      <c r="K78" s="51"/>
    </row>
    <row r="79" spans="1:11" ht="20.25" customHeight="1">
      <c r="A79" s="34"/>
      <c r="B79" s="34"/>
      <c r="C79" s="20"/>
      <c r="D79" s="12"/>
      <c r="E79" s="12"/>
      <c r="F79" s="12"/>
      <c r="G79" s="12"/>
      <c r="H79" s="12"/>
      <c r="I79" s="12"/>
      <c r="J79" s="12"/>
      <c r="K79" s="12"/>
    </row>
    <row r="81" spans="2:11" ht="71.25" customHeight="1">
      <c r="B81" s="125" t="s">
        <v>110</v>
      </c>
      <c r="C81" s="126"/>
      <c r="D81" s="126"/>
      <c r="E81" s="126"/>
      <c r="F81" s="126"/>
      <c r="G81" s="126"/>
      <c r="H81" s="126"/>
      <c r="I81" s="126"/>
      <c r="J81" s="126"/>
      <c r="K81" s="126"/>
    </row>
    <row r="82" spans="2:11" ht="20.25" customHeight="1">
      <c r="B82" s="16"/>
      <c r="C82" s="17"/>
      <c r="D82" s="17"/>
      <c r="E82" s="17"/>
      <c r="F82" s="17"/>
      <c r="G82" s="17"/>
      <c r="H82" s="17"/>
      <c r="I82" s="17"/>
      <c r="J82" s="17"/>
      <c r="K82" s="17"/>
    </row>
    <row r="83" spans="2:11" ht="39" customHeight="1">
      <c r="B83" s="127" t="s">
        <v>88</v>
      </c>
      <c r="C83" s="128"/>
      <c r="D83" s="128"/>
      <c r="E83" s="128"/>
      <c r="F83" s="128"/>
      <c r="G83" s="128"/>
      <c r="H83" s="128"/>
      <c r="I83" s="128"/>
      <c r="J83" s="128"/>
      <c r="K83" s="128"/>
    </row>
    <row r="84" spans="2:11" ht="12.75">
      <c r="B84" s="120" t="s">
        <v>107</v>
      </c>
      <c r="C84" s="121"/>
      <c r="D84" s="121"/>
      <c r="E84" s="121"/>
      <c r="F84" s="121"/>
      <c r="G84" s="121"/>
      <c r="H84" s="121"/>
      <c r="I84" s="121"/>
      <c r="J84" s="121"/>
      <c r="K84" s="121"/>
    </row>
    <row r="85" spans="2:11" ht="12.75">
      <c r="B85" s="121"/>
      <c r="C85" s="121"/>
      <c r="D85" s="121"/>
      <c r="E85" s="121"/>
      <c r="F85" s="121"/>
      <c r="G85" s="121"/>
      <c r="H85" s="121"/>
      <c r="I85" s="121"/>
      <c r="J85" s="121"/>
      <c r="K85" s="121"/>
    </row>
    <row r="86" spans="2:11" ht="12.75">
      <c r="B86" s="121"/>
      <c r="C86" s="121"/>
      <c r="D86" s="121"/>
      <c r="E86" s="121"/>
      <c r="F86" s="121"/>
      <c r="G86" s="121"/>
      <c r="H86" s="121"/>
      <c r="I86" s="121"/>
      <c r="J86" s="121"/>
      <c r="K86" s="121"/>
    </row>
    <row r="87" spans="2:11" ht="12.75">
      <c r="B87" s="121"/>
      <c r="C87" s="121"/>
      <c r="D87" s="121"/>
      <c r="E87" s="121"/>
      <c r="F87" s="121"/>
      <c r="G87" s="121"/>
      <c r="H87" s="121"/>
      <c r="I87" s="121"/>
      <c r="J87" s="121"/>
      <c r="K87" s="121"/>
    </row>
    <row r="88" spans="2:11" ht="12.75">
      <c r="B88" s="121"/>
      <c r="C88" s="121"/>
      <c r="D88" s="121"/>
      <c r="E88" s="121"/>
      <c r="F88" s="121"/>
      <c r="G88" s="121"/>
      <c r="H88" s="121"/>
      <c r="I88" s="121"/>
      <c r="J88" s="121"/>
      <c r="K88" s="121"/>
    </row>
    <row r="89" spans="2:11" ht="12.75">
      <c r="B89" s="121"/>
      <c r="C89" s="121"/>
      <c r="D89" s="121"/>
      <c r="E89" s="121"/>
      <c r="F89" s="121"/>
      <c r="G89" s="121"/>
      <c r="H89" s="121"/>
      <c r="I89" s="121"/>
      <c r="J89" s="121"/>
      <c r="K89" s="121"/>
    </row>
    <row r="90" spans="2:11" ht="2.25" customHeight="1">
      <c r="B90" s="121"/>
      <c r="C90" s="121"/>
      <c r="D90" s="121"/>
      <c r="E90" s="121"/>
      <c r="F90" s="121"/>
      <c r="G90" s="121"/>
      <c r="H90" s="121"/>
      <c r="I90" s="121"/>
      <c r="J90" s="121"/>
      <c r="K90" s="121"/>
    </row>
    <row r="91" spans="2:11" ht="3.75" customHeight="1"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2:11" ht="24.75" customHeight="1">
      <c r="B92" s="113" t="s">
        <v>72</v>
      </c>
      <c r="C92" s="114"/>
      <c r="D92" s="114"/>
      <c r="E92" s="114"/>
      <c r="F92" s="114"/>
      <c r="G92" s="114"/>
      <c r="H92" s="114"/>
      <c r="I92" s="114"/>
      <c r="J92" s="114"/>
      <c r="K92" s="114"/>
    </row>
    <row r="93" spans="2:11" ht="12.75">
      <c r="B93" s="115" t="s">
        <v>108</v>
      </c>
      <c r="C93" s="116"/>
      <c r="D93" s="116"/>
      <c r="E93" s="116"/>
      <c r="F93" s="116"/>
      <c r="G93" s="116"/>
      <c r="H93" s="116"/>
      <c r="I93" s="116"/>
      <c r="J93" s="116"/>
      <c r="K93" s="116"/>
    </row>
    <row r="94" spans="2:11" ht="14.25" customHeight="1">
      <c r="B94" s="116"/>
      <c r="C94" s="116"/>
      <c r="D94" s="116"/>
      <c r="E94" s="116"/>
      <c r="F94" s="116"/>
      <c r="G94" s="116"/>
      <c r="H94" s="116"/>
      <c r="I94" s="116"/>
      <c r="J94" s="116"/>
      <c r="K94" s="116"/>
    </row>
    <row r="95" spans="2:11" ht="12.75">
      <c r="B95" s="117"/>
      <c r="C95" s="118"/>
      <c r="D95" s="118"/>
      <c r="E95" s="118"/>
      <c r="F95" s="118"/>
      <c r="G95" s="118"/>
      <c r="H95" s="118"/>
      <c r="I95" s="118"/>
      <c r="J95" s="118"/>
      <c r="K95" s="118"/>
    </row>
    <row r="96" spans="2:11" ht="12.75">
      <c r="B96" s="118"/>
      <c r="C96" s="118"/>
      <c r="D96" s="118"/>
      <c r="E96" s="118"/>
      <c r="F96" s="118"/>
      <c r="G96" s="118"/>
      <c r="H96" s="118"/>
      <c r="I96" s="118"/>
      <c r="J96" s="118"/>
      <c r="K96" s="118"/>
    </row>
    <row r="97" spans="2:11" ht="62.25" customHeight="1">
      <c r="B97" s="118"/>
      <c r="C97" s="118"/>
      <c r="D97" s="118"/>
      <c r="E97" s="118"/>
      <c r="F97" s="118"/>
      <c r="G97" s="118"/>
      <c r="H97" s="118"/>
      <c r="I97" s="118"/>
      <c r="J97" s="118"/>
      <c r="K97" s="118"/>
    </row>
    <row r="98" spans="2:11" ht="9.75" customHeight="1"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2:11" ht="12.75">
      <c r="B99" s="2"/>
      <c r="C99" s="2"/>
      <c r="D99" s="2"/>
      <c r="E99" s="2"/>
      <c r="F99" s="11"/>
      <c r="G99" s="2"/>
      <c r="H99" s="79" t="s">
        <v>55</v>
      </c>
      <c r="I99" s="119"/>
      <c r="J99" s="119"/>
      <c r="K99" s="119"/>
    </row>
    <row r="100" spans="2:11" ht="12.75">
      <c r="B100" s="2"/>
      <c r="C100" s="2"/>
      <c r="D100" s="2"/>
      <c r="E100" s="2"/>
      <c r="F100" s="11"/>
      <c r="G100" s="2"/>
      <c r="H100" s="78" t="s">
        <v>109</v>
      </c>
      <c r="I100" s="78"/>
      <c r="J100" s="78"/>
      <c r="K100" s="78"/>
    </row>
    <row r="101" spans="2:11" ht="9" customHeight="1">
      <c r="B101" s="2"/>
      <c r="C101" s="2"/>
      <c r="D101" s="2"/>
      <c r="E101" s="2"/>
      <c r="F101" s="11"/>
      <c r="G101" s="2"/>
      <c r="H101" s="1"/>
      <c r="I101" s="1"/>
      <c r="J101" s="1"/>
      <c r="K101" s="1"/>
    </row>
    <row r="102" spans="2:11" ht="12.75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</row>
    <row r="103" spans="2:11" ht="12.75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</row>
    <row r="104" spans="2:11" ht="24" customHeight="1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</row>
    <row r="105" spans="2:11" ht="65.25" customHeight="1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</row>
  </sheetData>
  <sheetProtection/>
  <mergeCells count="122">
    <mergeCell ref="B56:D57"/>
    <mergeCell ref="E56:E57"/>
    <mergeCell ref="F56:F57"/>
    <mergeCell ref="G56:I56"/>
    <mergeCell ref="B84:K90"/>
    <mergeCell ref="B61:K61"/>
    <mergeCell ref="D63:G63"/>
    <mergeCell ref="H63:K63"/>
    <mergeCell ref="B81:K81"/>
    <mergeCell ref="B83:K83"/>
    <mergeCell ref="B102:K105"/>
    <mergeCell ref="H100:K100"/>
    <mergeCell ref="B92:K92"/>
    <mergeCell ref="B93:K94"/>
    <mergeCell ref="B95:K97"/>
    <mergeCell ref="H99:K99"/>
    <mergeCell ref="B58:D59"/>
    <mergeCell ref="E58:E59"/>
    <mergeCell ref="F58:F59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B35:D37"/>
    <mergeCell ref="E35:E37"/>
    <mergeCell ref="F35:F37"/>
    <mergeCell ref="G35:I36"/>
    <mergeCell ref="B38:D38"/>
    <mergeCell ref="G38:I38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K23:K24"/>
    <mergeCell ref="B24:D24"/>
    <mergeCell ref="B25:D25"/>
    <mergeCell ref="G25:I25"/>
    <mergeCell ref="B23:D23"/>
    <mergeCell ref="G23:I24"/>
    <mergeCell ref="J23:J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6:D16"/>
    <mergeCell ref="G16:I16"/>
    <mergeCell ref="B17:D20"/>
    <mergeCell ref="F17:F20"/>
    <mergeCell ref="G17:I17"/>
    <mergeCell ref="G20:I20"/>
    <mergeCell ref="G18:I18"/>
    <mergeCell ref="G19:I19"/>
    <mergeCell ref="E17:E20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  <ignoredErrors>
    <ignoredError sqref="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 </cp:lastModifiedBy>
  <cp:lastPrinted>2009-04-13T06:41:45Z</cp:lastPrinted>
  <dcterms:created xsi:type="dcterms:W3CDTF">2007-02-12T13:02:25Z</dcterms:created>
  <dcterms:modified xsi:type="dcterms:W3CDTF">2010-07-23T09:39:16Z</dcterms:modified>
  <cp:category/>
  <cp:version/>
  <cp:contentType/>
  <cp:contentStatus/>
</cp:coreProperties>
</file>