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<sst xmlns="http://schemas.openxmlformats.org/spreadsheetml/2006/main" count="118" uniqueCount="106">
  <si>
    <t>I ОСНОВНИ ПОДАЦИ</t>
  </si>
  <si>
    <t>1. скраћени назив: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</si>
  <si>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</si>
  <si>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</si>
  <si>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</si>
  <si>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</si>
  <si>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</si>
  <si>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</si>
  <si>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</si>
  <si>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</si>
  <si>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</si>
  <si>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</si>
  <si>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</si>
  <si>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</si>
  <si>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</si>
  <si>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</si>
  <si>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</si>
  <si>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</si>
  <si>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VI Губитак</t>
  </si>
  <si>
    <t>VII Откупљене сопствене акције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</si>
  <si>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</si>
  <si>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</si>
  <si>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</si>
  <si>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</si>
  <si>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</si>
  <si>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</si>
  <si>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</si>
  <si>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</si>
  <si>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</si>
  <si>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</si>
  <si>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</si>
  <si>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</si>
  <si>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</si>
  <si>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</si>
  <si>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</si>
  <si>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</si>
  <si>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</si>
  <si>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</si>
  <si>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</si>
  <si>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</si>
  <si>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</si>
  <si>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</si>
  <si>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</si>
  <si>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</si>
  <si>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</si>
  <si>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</si>
  <si>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</si>
  <si>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</si>
  <si>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</si>
  <si>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</si>
  <si>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</si>
  <si>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</si>
  <si>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</si>
  <si>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</si>
  <si>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</si>
  <si>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</si>
  <si>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</si>
  <si>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</si>
  <si>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</si>
  <si>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А. ТОКОВИ ГОТОВИНЕ ИЗ
ПОСЛОВНИХ АКТИВНОСТИ</t>
  </si>
  <si>
    <t>IV Некретнине, постројења, опрема и биолошка средства</t>
  </si>
  <si>
    <t>V Нераспоређени добитак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</si>
  <si>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</si>
  <si>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</si>
  <si>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</si>
  <si>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</si>
  <si>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</si>
  <si>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</si>
  <si>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</si>
  <si>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</si>
  <si>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</si>
  <si>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</si>
  <si>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</si>
  <si>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</si>
  <si>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</si>
  <si>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</si>
  <si>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</si>
  <si>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</si>
  <si>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</si>
  <si>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</si>
  <si>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</si>
  <si>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</si>
  <si>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</si>
  <si>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</si>
  <si>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</si>
  <si>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</si>
  <si>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</si>
  <si>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</si>
  <si>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</si>
  <si>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</si>
  <si>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</si>
  <si>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</si>
  <si>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</si>
  <si>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 :</t>
  </si>
  <si>
    <t>2009.</t>
  </si>
  <si>
    <t>ИЗВОД ИЗ ФИНАНСИЈСКИХ ИЗВЕШТАЈА ЗА 2010. ГОДИНУ</t>
  </si>
  <si>
    <t>08003572</t>
  </si>
  <si>
    <t>АД"Агроунија", Војводе Путника бб, Инђија</t>
  </si>
  <si>
    <t>АД"Агроунија"</t>
  </si>
  <si>
    <t>Војводе Путника бб</t>
  </si>
  <si>
    <t>2010.</t>
  </si>
  <si>
    <t>Г. Одложени порески приходи  периода</t>
  </si>
  <si>
    <r>
      <t xml:space="preserve">III ЗАКЉУЧНО МИШЉЕЊЕ РЕВИЗОРА "Deloitte" d.o.o. из БЕОГРАД, ул. Теразије, бр.8. О ФИНАНСИЈСКИМ ИЗВЕШТАЈИМА: </t>
    </r>
    <r>
      <rPr>
        <b/>
        <sz val="10"/>
        <rFont val="Arial"/>
        <family val="2"/>
      </rPr>
      <t xml:space="preserve">
"</t>
    </r>
    <r>
      <rPr>
        <sz val="10"/>
        <rFont val="Arial"/>
        <family val="0"/>
      </rPr>
      <t xml:space="preserve">По нашем мишљењу,финансијски извештаји истинито и објективно,по свим материјално значајним питањима, приказују финансијско стање "АД"Агроунија" а.д. на дан 31. децембра 2010.године, као и резултате његовог пословања и токове готовине за годину која се завршава на тај дан, у складу са рачуноводственим прописима Републике Србије." </t>
    </r>
  </si>
  <si>
    <t xml:space="preserve">Није било значајних промена правног и финансијског положаја Друштва у току 2010 године. </t>
  </si>
  <si>
    <t>Увид се може извршити сваког радног дана од  9 до  17 часова у седишту друштва  "Агроунија"  а.д. Инђија.</t>
  </si>
  <si>
    <t>Ђурић Бранко с.р.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</si>
</sst>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48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0" xfId="0" applyFont="1" applyBorder="1" applyAlignment="1">
      <alignment vertical="top"/>
    </xf>
    <xf numFmtId="0" fontId="6" fillId="0" borderId="11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6" fillId="0" borderId="0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horizontal="right" vertical="center"/>
    </xf>
    <xf numFmtId="3" fontId="1" fillId="0" borderId="11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vertical="top" wrapText="1"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Border="1" applyAlignment="1">
      <alignment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/>
    </xf>
    <xf numFmtId="0" fontId="3" fillId="0" borderId="11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left" vertical="top" wrapText="1"/>
    </xf>
    <xf numFmtId="3" fontId="1" fillId="0" borderId="11" xfId="0" applyNumberFormat="1" applyFont="1" applyBorder="1" applyAlignment="1">
      <alignment wrapText="1"/>
    </xf>
    <xf numFmtId="3" fontId="1" fillId="0" borderId="11" xfId="0" applyNumberFormat="1" applyFont="1" applyBorder="1" applyAlignment="1">
      <alignment/>
    </xf>
    <xf numFmtId="0" fontId="29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center" wrapText="1"/>
    </xf>
    <xf numFmtId="0" fontId="0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vertical="center" wrapText="1"/>
    </xf>
    <xf numFmtId="3" fontId="1" fillId="0" borderId="11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10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0" fillId="0" borderId="0" xfId="0" applyFont="1" applyBorder="1" applyAlignment="1">
      <alignment horizontal="justify" vertical="center" wrapText="1"/>
    </xf>
    <xf numFmtId="0" fontId="10" fillId="0" borderId="0" xfId="0" applyFont="1" applyBorder="1" applyAlignment="1">
      <alignment horizontal="justify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justify" vertical="center" wrapText="1"/>
    </xf>
    <xf numFmtId="0" fontId="7" fillId="0" borderId="0" xfId="0" applyFont="1" applyBorder="1" applyAlignment="1">
      <alignment horizontal="justify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/>
    </xf>
    <xf numFmtId="0" fontId="1" fillId="0" borderId="19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11" xfId="0" applyFont="1" applyFill="1" applyBorder="1" applyAlignment="1">
      <alignment vertical="center"/>
    </xf>
    <xf numFmtId="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vertical="center"/>
    </xf>
    <xf numFmtId="0" fontId="0" fillId="0" borderId="11" xfId="0" applyBorder="1" applyAlignment="1">
      <alignment/>
    </xf>
    <xf numFmtId="3" fontId="1" fillId="0" borderId="22" xfId="0" applyNumberFormat="1" applyFont="1" applyBorder="1" applyAlignment="1">
      <alignment horizontal="right" vertical="center"/>
    </xf>
    <xf numFmtId="3" fontId="1" fillId="0" borderId="24" xfId="0" applyNumberFormat="1" applyFont="1" applyBorder="1" applyAlignment="1">
      <alignment horizontal="right" vertical="center"/>
    </xf>
    <xf numFmtId="0" fontId="1" fillId="0" borderId="11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3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horizontal="center"/>
    </xf>
    <xf numFmtId="3" fontId="1" fillId="0" borderId="11" xfId="0" applyNumberFormat="1" applyFont="1" applyBorder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1"/>
  <sheetViews>
    <sheetView tabSelected="1" zoomScaleSheetLayoutView="100" zoomScalePageLayoutView="0" workbookViewId="0" topLeftCell="A61">
      <selection activeCell="P37" sqref="P37"/>
    </sheetView>
  </sheetViews>
  <sheetFormatPr defaultColWidth="9.140625" defaultRowHeight="12.75"/>
  <sheetData>
    <row r="1" spans="2:11" ht="41.25" customHeight="1">
      <c r="B1" s="112" t="s">
        <v>75</v>
      </c>
      <c r="C1" s="112"/>
      <c r="D1" s="112"/>
      <c r="E1" s="112"/>
      <c r="F1" s="112"/>
      <c r="G1" s="112"/>
      <c r="H1" s="112"/>
      <c r="I1" s="112"/>
      <c r="J1" s="112"/>
      <c r="K1" s="112"/>
    </row>
    <row r="2" spans="2:11" ht="12.75">
      <c r="B2" s="64" t="s">
        <v>95</v>
      </c>
      <c r="C2" s="64"/>
      <c r="D2" s="64"/>
      <c r="E2" s="64"/>
      <c r="F2" s="64"/>
      <c r="G2" s="64"/>
      <c r="H2" s="64"/>
      <c r="I2" s="64"/>
      <c r="J2" s="64"/>
      <c r="K2" s="64"/>
    </row>
    <row r="3" spans="2:11" ht="12.75">
      <c r="B3" s="113" t="s">
        <v>97</v>
      </c>
      <c r="C3" s="113"/>
      <c r="D3" s="113"/>
      <c r="E3" s="113"/>
      <c r="F3" s="113"/>
      <c r="G3" s="113"/>
      <c r="H3" s="113"/>
      <c r="I3" s="113"/>
      <c r="J3" s="113"/>
      <c r="K3" s="113"/>
    </row>
    <row r="4" spans="2:11" ht="12.75">
      <c r="B4" s="2"/>
      <c r="C4" s="2"/>
      <c r="D4" s="2"/>
      <c r="E4" s="2"/>
      <c r="F4" s="2"/>
      <c r="G4" s="2"/>
      <c r="H4" s="2"/>
      <c r="I4" s="2"/>
      <c r="J4" s="13"/>
      <c r="K4" s="13"/>
    </row>
    <row r="5" spans="2:11" ht="12.75">
      <c r="B5" s="114" t="s">
        <v>0</v>
      </c>
      <c r="C5" s="114"/>
      <c r="D5" s="114"/>
      <c r="E5" s="114"/>
      <c r="F5" s="114"/>
      <c r="G5" s="114"/>
      <c r="H5" s="114"/>
      <c r="I5" s="114"/>
      <c r="J5" s="114"/>
      <c r="K5" s="114"/>
    </row>
    <row r="6" spans="2:11" ht="12.75">
      <c r="B6" s="97" t="s">
        <v>1</v>
      </c>
      <c r="C6" s="97"/>
      <c r="D6" s="110" t="s">
        <v>98</v>
      </c>
      <c r="E6" s="110"/>
      <c r="F6" s="110"/>
      <c r="G6" s="110"/>
      <c r="H6" s="97" t="s">
        <v>2</v>
      </c>
      <c r="I6" s="97"/>
      <c r="J6" s="111" t="s">
        <v>96</v>
      </c>
      <c r="K6" s="111"/>
    </row>
    <row r="7" spans="2:11" ht="12.75">
      <c r="B7" s="97" t="s">
        <v>3</v>
      </c>
      <c r="C7" s="97"/>
      <c r="D7" s="98" t="s">
        <v>99</v>
      </c>
      <c r="E7" s="99"/>
      <c r="F7" s="99"/>
      <c r="G7" s="100"/>
      <c r="H7" s="97" t="s">
        <v>4</v>
      </c>
      <c r="I7" s="97"/>
      <c r="J7" s="102">
        <v>100527127</v>
      </c>
      <c r="K7" s="103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105" t="s">
        <v>5</v>
      </c>
      <c r="C9" s="105"/>
      <c r="D9" s="105"/>
      <c r="E9" s="105"/>
      <c r="F9" s="105"/>
      <c r="G9" s="105"/>
      <c r="H9" s="105"/>
      <c r="I9" s="105"/>
      <c r="J9" s="105"/>
      <c r="K9" s="105"/>
    </row>
    <row r="10" spans="2:11" ht="4.5" customHeight="1">
      <c r="B10" s="11"/>
      <c r="C10" s="11"/>
      <c r="D10" s="11"/>
      <c r="E10" s="11"/>
      <c r="F10" s="11"/>
      <c r="G10" s="11"/>
      <c r="H10" s="11"/>
      <c r="I10" s="11"/>
      <c r="J10" s="11"/>
      <c r="K10" s="11"/>
    </row>
    <row r="11" spans="2:11" ht="12.75">
      <c r="B11" s="49" t="s">
        <v>6</v>
      </c>
      <c r="C11" s="49"/>
      <c r="D11" s="49"/>
      <c r="E11" s="49"/>
      <c r="F11" s="49"/>
      <c r="G11" s="49"/>
      <c r="H11" s="49"/>
      <c r="I11" s="49"/>
      <c r="J11" s="49"/>
      <c r="K11" s="49"/>
    </row>
    <row r="12" spans="2:11" ht="12.75">
      <c r="B12" s="101" t="s">
        <v>7</v>
      </c>
      <c r="C12" s="101"/>
      <c r="D12" s="101"/>
      <c r="E12" s="39" t="s">
        <v>94</v>
      </c>
      <c r="F12" s="39" t="s">
        <v>100</v>
      </c>
      <c r="G12" s="101" t="s">
        <v>8</v>
      </c>
      <c r="H12" s="101"/>
      <c r="I12" s="101"/>
      <c r="J12" s="39" t="s">
        <v>94</v>
      </c>
      <c r="K12" s="39" t="s">
        <v>100</v>
      </c>
    </row>
    <row r="13" spans="2:11" ht="12.75">
      <c r="B13" s="75" t="s">
        <v>9</v>
      </c>
      <c r="C13" s="75"/>
      <c r="D13" s="75"/>
      <c r="E13" s="36">
        <f>+E14+E15+E16+E17+E19</f>
        <v>1893267</v>
      </c>
      <c r="F13" s="36">
        <f>+F14+F15+F16+F17+F19</f>
        <v>1840835</v>
      </c>
      <c r="G13" s="75" t="s">
        <v>10</v>
      </c>
      <c r="H13" s="75"/>
      <c r="I13" s="75"/>
      <c r="J13" s="37">
        <f>+J14+J15+J16+J17+J18-J19-J20</f>
        <v>2412974</v>
      </c>
      <c r="K13" s="37">
        <f>+K14+K15+K16+K17+K18-K19-K20</f>
        <v>2689166</v>
      </c>
    </row>
    <row r="14" spans="2:11" ht="12.75">
      <c r="B14" s="93" t="s">
        <v>11</v>
      </c>
      <c r="C14" s="75"/>
      <c r="D14" s="75"/>
      <c r="E14" s="28"/>
      <c r="F14" s="28"/>
      <c r="G14" s="107" t="s">
        <v>77</v>
      </c>
      <c r="H14" s="108"/>
      <c r="I14" s="109"/>
      <c r="J14" s="29">
        <v>1177512</v>
      </c>
      <c r="K14" s="29">
        <v>1177512</v>
      </c>
    </row>
    <row r="15" spans="2:11" ht="12.75">
      <c r="B15" s="106" t="s">
        <v>12</v>
      </c>
      <c r="C15" s="106"/>
      <c r="D15" s="106"/>
      <c r="E15" s="28"/>
      <c r="F15" s="28"/>
      <c r="G15" s="71" t="s">
        <v>13</v>
      </c>
      <c r="H15" s="71"/>
      <c r="I15" s="71"/>
      <c r="J15" s="29"/>
      <c r="K15" s="29"/>
    </row>
    <row r="16" spans="2:11" ht="12.75">
      <c r="B16" s="71" t="s">
        <v>14</v>
      </c>
      <c r="C16" s="71"/>
      <c r="D16" s="71"/>
      <c r="E16" s="28"/>
      <c r="F16" s="28"/>
      <c r="G16" s="71" t="s">
        <v>15</v>
      </c>
      <c r="H16" s="71"/>
      <c r="I16" s="71"/>
      <c r="J16" s="29">
        <v>2829</v>
      </c>
      <c r="K16" s="29">
        <v>2829</v>
      </c>
    </row>
    <row r="17" spans="2:11" ht="12.75">
      <c r="B17" s="70" t="s">
        <v>60</v>
      </c>
      <c r="C17" s="71"/>
      <c r="D17" s="71"/>
      <c r="E17" s="95">
        <v>1805483</v>
      </c>
      <c r="F17" s="95">
        <v>1753025</v>
      </c>
      <c r="G17" s="71" t="s">
        <v>16</v>
      </c>
      <c r="H17" s="71"/>
      <c r="I17" s="71"/>
      <c r="J17" s="29">
        <v>676060</v>
      </c>
      <c r="K17" s="29">
        <v>674739</v>
      </c>
    </row>
    <row r="18" spans="2:11" ht="12.75">
      <c r="B18" s="71"/>
      <c r="C18" s="71"/>
      <c r="D18" s="71"/>
      <c r="E18" s="96"/>
      <c r="F18" s="96"/>
      <c r="G18" s="71" t="s">
        <v>61</v>
      </c>
      <c r="H18" s="71"/>
      <c r="I18" s="71"/>
      <c r="J18" s="29">
        <v>556573</v>
      </c>
      <c r="K18" s="29">
        <v>834086</v>
      </c>
    </row>
    <row r="19" spans="2:11" ht="12.75">
      <c r="B19" s="93" t="s">
        <v>17</v>
      </c>
      <c r="C19" s="93"/>
      <c r="D19" s="93"/>
      <c r="E19" s="28">
        <v>87784</v>
      </c>
      <c r="F19" s="28">
        <v>87810</v>
      </c>
      <c r="G19" s="71" t="s">
        <v>18</v>
      </c>
      <c r="H19" s="71"/>
      <c r="I19" s="71"/>
      <c r="J19" s="29"/>
      <c r="K19" s="29"/>
    </row>
    <row r="20" spans="2:11" ht="12.75">
      <c r="B20" s="75" t="s">
        <v>22</v>
      </c>
      <c r="C20" s="75"/>
      <c r="D20" s="75"/>
      <c r="E20" s="36">
        <f>+E21+E22+E23</f>
        <v>1099328</v>
      </c>
      <c r="F20" s="36">
        <f>+F21+F22+F23</f>
        <v>1231820</v>
      </c>
      <c r="G20" s="71" t="s">
        <v>19</v>
      </c>
      <c r="H20" s="71"/>
      <c r="I20" s="71"/>
      <c r="J20" s="29"/>
      <c r="K20" s="29"/>
    </row>
    <row r="21" spans="2:11" ht="12.75" customHeight="1">
      <c r="B21" s="71" t="s">
        <v>24</v>
      </c>
      <c r="C21" s="71"/>
      <c r="D21" s="71"/>
      <c r="E21" s="28">
        <v>146492</v>
      </c>
      <c r="F21" s="28">
        <v>178660</v>
      </c>
      <c r="G21" s="56" t="s">
        <v>20</v>
      </c>
      <c r="H21" s="94"/>
      <c r="I21" s="94"/>
      <c r="J21" s="80">
        <f>+J23+J24+J25</f>
        <v>543556</v>
      </c>
      <c r="K21" s="80">
        <f>+K23+K24+K25</f>
        <v>349934</v>
      </c>
    </row>
    <row r="22" spans="2:11" ht="46.5" customHeight="1">
      <c r="B22" s="91" t="s">
        <v>62</v>
      </c>
      <c r="C22" s="92"/>
      <c r="D22" s="92"/>
      <c r="E22" s="28"/>
      <c r="F22" s="28"/>
      <c r="G22" s="94"/>
      <c r="H22" s="94"/>
      <c r="I22" s="94"/>
      <c r="J22" s="80"/>
      <c r="K22" s="80"/>
    </row>
    <row r="23" spans="2:11" ht="12.75">
      <c r="B23" s="71" t="s">
        <v>63</v>
      </c>
      <c r="C23" s="71"/>
      <c r="D23" s="71"/>
      <c r="E23" s="28">
        <v>952836</v>
      </c>
      <c r="F23" s="28">
        <v>1053160</v>
      </c>
      <c r="G23" s="93" t="s">
        <v>21</v>
      </c>
      <c r="H23" s="93"/>
      <c r="I23" s="93"/>
      <c r="J23" s="29">
        <v>29066</v>
      </c>
      <c r="K23" s="29">
        <v>41508</v>
      </c>
    </row>
    <row r="24" spans="2:11" ht="12.75">
      <c r="B24" s="93" t="s">
        <v>26</v>
      </c>
      <c r="C24" s="93"/>
      <c r="D24" s="93"/>
      <c r="E24" s="28"/>
      <c r="F24" s="28"/>
      <c r="G24" s="93" t="s">
        <v>23</v>
      </c>
      <c r="H24" s="93"/>
      <c r="I24" s="93"/>
      <c r="J24" s="29">
        <v>181357</v>
      </c>
      <c r="K24" s="29">
        <v>69380</v>
      </c>
    </row>
    <row r="25" spans="2:11" ht="12.75">
      <c r="B25" s="75" t="s">
        <v>27</v>
      </c>
      <c r="C25" s="75"/>
      <c r="D25" s="75"/>
      <c r="E25" s="36">
        <f>+E13+E20</f>
        <v>2992595</v>
      </c>
      <c r="F25" s="36">
        <f>+F13+F20</f>
        <v>3072655</v>
      </c>
      <c r="G25" s="71" t="s">
        <v>25</v>
      </c>
      <c r="H25" s="71"/>
      <c r="I25" s="71"/>
      <c r="J25" s="29">
        <v>333133</v>
      </c>
      <c r="K25" s="29">
        <v>239046</v>
      </c>
    </row>
    <row r="26" spans="2:11" ht="12.75">
      <c r="B26" s="75" t="s">
        <v>64</v>
      </c>
      <c r="C26" s="75"/>
      <c r="D26" s="75"/>
      <c r="E26" s="28"/>
      <c r="F26" s="28"/>
      <c r="G26" s="71" t="s">
        <v>28</v>
      </c>
      <c r="H26" s="71"/>
      <c r="I26" s="71"/>
      <c r="J26" s="29">
        <v>36065</v>
      </c>
      <c r="K26" s="29">
        <v>33555</v>
      </c>
    </row>
    <row r="27" spans="2:11" ht="12.75">
      <c r="B27" s="55" t="s">
        <v>30</v>
      </c>
      <c r="C27" s="55"/>
      <c r="D27" s="55"/>
      <c r="E27" s="36">
        <f>+E25</f>
        <v>2992595</v>
      </c>
      <c r="F27" s="36">
        <f>+F25</f>
        <v>3072655</v>
      </c>
      <c r="G27" s="73" t="s">
        <v>29</v>
      </c>
      <c r="H27" s="73"/>
      <c r="I27" s="73"/>
      <c r="J27" s="80">
        <f>+J13+J21+J26</f>
        <v>2992595</v>
      </c>
      <c r="K27" s="80">
        <f>+K13+K21+K26</f>
        <v>3072655</v>
      </c>
    </row>
    <row r="28" spans="2:11" ht="12.75">
      <c r="B28" s="55" t="s">
        <v>31</v>
      </c>
      <c r="C28" s="55"/>
      <c r="D28" s="55"/>
      <c r="E28" s="36">
        <v>242764</v>
      </c>
      <c r="F28" s="36">
        <v>245044</v>
      </c>
      <c r="G28" s="73"/>
      <c r="H28" s="73"/>
      <c r="I28" s="73"/>
      <c r="J28" s="80"/>
      <c r="K28" s="80"/>
    </row>
    <row r="29" spans="7:11" ht="12.75">
      <c r="G29" s="85" t="s">
        <v>32</v>
      </c>
      <c r="H29" s="86"/>
      <c r="I29" s="86"/>
      <c r="J29" s="38">
        <f>+E28</f>
        <v>242764</v>
      </c>
      <c r="K29" s="38">
        <f>+F28</f>
        <v>245044</v>
      </c>
    </row>
    <row r="31" spans="2:11" ht="12.75">
      <c r="B31" s="87" t="s">
        <v>65</v>
      </c>
      <c r="C31" s="88"/>
      <c r="D31" s="88"/>
      <c r="E31" s="88"/>
      <c r="F31" s="88"/>
      <c r="G31" s="88" t="s">
        <v>33</v>
      </c>
      <c r="H31" s="88"/>
      <c r="I31" s="88"/>
      <c r="J31" s="88"/>
      <c r="K31" s="88"/>
    </row>
    <row r="32" spans="2:11" ht="12.75">
      <c r="B32" s="89"/>
      <c r="C32" s="89"/>
      <c r="D32" s="89"/>
      <c r="E32" s="89"/>
      <c r="F32" s="89"/>
      <c r="G32" s="88"/>
      <c r="H32" s="88"/>
      <c r="I32" s="88"/>
      <c r="J32" s="88"/>
      <c r="K32" s="88"/>
    </row>
    <row r="33" spans="2:11" ht="12.75" customHeight="1">
      <c r="B33" s="81" t="s">
        <v>59</v>
      </c>
      <c r="C33" s="81"/>
      <c r="D33" s="81"/>
      <c r="E33" s="82" t="s">
        <v>94</v>
      </c>
      <c r="F33" s="82" t="s">
        <v>100</v>
      </c>
      <c r="G33" s="53" t="s">
        <v>34</v>
      </c>
      <c r="H33" s="75"/>
      <c r="I33" s="75"/>
      <c r="J33" s="90" t="s">
        <v>94</v>
      </c>
      <c r="K33" s="90" t="s">
        <v>100</v>
      </c>
    </row>
    <row r="34" spans="2:11" ht="12.75">
      <c r="B34" s="81"/>
      <c r="C34" s="81"/>
      <c r="D34" s="81"/>
      <c r="E34" s="83"/>
      <c r="F34" s="83"/>
      <c r="G34" s="75"/>
      <c r="H34" s="75"/>
      <c r="I34" s="75"/>
      <c r="J34" s="90"/>
      <c r="K34" s="90"/>
    </row>
    <row r="35" spans="2:11" ht="12.75">
      <c r="B35" s="81"/>
      <c r="C35" s="81"/>
      <c r="D35" s="81"/>
      <c r="E35" s="84"/>
      <c r="F35" s="84"/>
      <c r="G35" s="71" t="s">
        <v>35</v>
      </c>
      <c r="H35" s="71"/>
      <c r="I35" s="71"/>
      <c r="J35" s="29">
        <v>671380</v>
      </c>
      <c r="K35" s="29">
        <v>767375</v>
      </c>
    </row>
    <row r="36" spans="2:11" ht="12.75">
      <c r="B36" s="71" t="s">
        <v>36</v>
      </c>
      <c r="C36" s="71"/>
      <c r="D36" s="71"/>
      <c r="E36" s="28">
        <v>638262</v>
      </c>
      <c r="F36" s="28">
        <v>976997</v>
      </c>
      <c r="G36" s="71" t="s">
        <v>39</v>
      </c>
      <c r="H36" s="71"/>
      <c r="I36" s="71"/>
      <c r="J36" s="29">
        <v>573616</v>
      </c>
      <c r="K36" s="29">
        <v>578602</v>
      </c>
    </row>
    <row r="37" spans="2:11" ht="12.75">
      <c r="B37" s="71" t="s">
        <v>37</v>
      </c>
      <c r="C37" s="71"/>
      <c r="D37" s="71"/>
      <c r="E37" s="28">
        <v>649236</v>
      </c>
      <c r="F37" s="28">
        <v>688745</v>
      </c>
      <c r="G37" s="71" t="s">
        <v>66</v>
      </c>
      <c r="H37" s="71"/>
      <c r="I37" s="71"/>
      <c r="J37" s="37">
        <f>+J35-J36</f>
        <v>97764</v>
      </c>
      <c r="K37" s="37">
        <f>+K35-K36</f>
        <v>188773</v>
      </c>
    </row>
    <row r="38" spans="2:11" ht="12.75">
      <c r="B38" s="79" t="s">
        <v>38</v>
      </c>
      <c r="C38" s="79"/>
      <c r="D38" s="79"/>
      <c r="E38" s="28">
        <v>-10974</v>
      </c>
      <c r="F38" s="28">
        <v>288252</v>
      </c>
      <c r="G38" s="71" t="s">
        <v>43</v>
      </c>
      <c r="H38" s="71"/>
      <c r="I38" s="71"/>
      <c r="J38" s="29">
        <v>59480</v>
      </c>
      <c r="K38" s="29">
        <v>141947</v>
      </c>
    </row>
    <row r="39" spans="2:11" ht="12.75">
      <c r="B39" s="53" t="s">
        <v>67</v>
      </c>
      <c r="C39" s="53"/>
      <c r="D39" s="53"/>
      <c r="E39" s="54"/>
      <c r="F39" s="54"/>
      <c r="G39" s="71" t="s">
        <v>45</v>
      </c>
      <c r="H39" s="71"/>
      <c r="I39" s="71"/>
      <c r="J39" s="29">
        <v>76426</v>
      </c>
      <c r="K39" s="29">
        <v>106672</v>
      </c>
    </row>
    <row r="40" spans="2:11" ht="12.75" customHeight="1">
      <c r="B40" s="53"/>
      <c r="C40" s="53"/>
      <c r="D40" s="53"/>
      <c r="E40" s="54"/>
      <c r="F40" s="54"/>
      <c r="G40" s="74" t="s">
        <v>46</v>
      </c>
      <c r="H40" s="74"/>
      <c r="I40" s="74"/>
      <c r="J40" s="29">
        <v>169267</v>
      </c>
      <c r="K40" s="29">
        <v>86618</v>
      </c>
    </row>
    <row r="41" spans="2:11" ht="25.5" customHeight="1">
      <c r="B41" s="70" t="s">
        <v>40</v>
      </c>
      <c r="C41" s="70"/>
      <c r="D41" s="70"/>
      <c r="E41" s="28">
        <v>726529</v>
      </c>
      <c r="F41" s="28">
        <v>690325</v>
      </c>
      <c r="G41" s="74" t="s">
        <v>48</v>
      </c>
      <c r="H41" s="53"/>
      <c r="I41" s="53"/>
      <c r="J41" s="29">
        <v>28380</v>
      </c>
      <c r="K41" s="29">
        <v>23584</v>
      </c>
    </row>
    <row r="42" spans="2:11" ht="24.75" customHeight="1">
      <c r="B42" s="70" t="s">
        <v>41</v>
      </c>
      <c r="C42" s="70"/>
      <c r="D42" s="70"/>
      <c r="E42" s="28">
        <v>564366</v>
      </c>
      <c r="F42" s="28">
        <v>737283</v>
      </c>
      <c r="G42" s="70" t="s">
        <v>73</v>
      </c>
      <c r="H42" s="71"/>
      <c r="I42" s="71"/>
      <c r="J42" s="37">
        <f>+J37+J38-J39+J40-J41</f>
        <v>221705</v>
      </c>
      <c r="K42" s="37">
        <f>+K37+K38-K39+K40-K41</f>
        <v>287082</v>
      </c>
    </row>
    <row r="43" spans="2:11" ht="26.25" customHeight="1">
      <c r="B43" s="71" t="s">
        <v>38</v>
      </c>
      <c r="C43" s="71"/>
      <c r="D43" s="71"/>
      <c r="E43" s="28">
        <f>+E41-E42</f>
        <v>162163</v>
      </c>
      <c r="F43" s="28">
        <f>+F41-F42</f>
        <v>-46958</v>
      </c>
      <c r="G43" s="76" t="s">
        <v>68</v>
      </c>
      <c r="H43" s="77"/>
      <c r="I43" s="78"/>
      <c r="J43" s="116">
        <v>763</v>
      </c>
      <c r="K43" s="116">
        <v>67</v>
      </c>
    </row>
    <row r="44" spans="2:11" ht="15.75" customHeight="1">
      <c r="B44" s="53" t="s">
        <v>69</v>
      </c>
      <c r="C44" s="53"/>
      <c r="D44" s="53"/>
      <c r="E44" s="54"/>
      <c r="F44" s="54"/>
      <c r="G44" s="53" t="s">
        <v>52</v>
      </c>
      <c r="H44" s="53"/>
      <c r="I44" s="53"/>
      <c r="J44" s="72">
        <f>+J42+J43</f>
        <v>222468</v>
      </c>
      <c r="K44" s="72">
        <f>+K42+K43</f>
        <v>287149</v>
      </c>
    </row>
    <row r="45" spans="2:11" ht="16.5" customHeight="1">
      <c r="B45" s="53"/>
      <c r="C45" s="53"/>
      <c r="D45" s="53"/>
      <c r="E45" s="54"/>
      <c r="F45" s="54"/>
      <c r="G45" s="53"/>
      <c r="H45" s="53"/>
      <c r="I45" s="53"/>
      <c r="J45" s="72"/>
      <c r="K45" s="72"/>
    </row>
    <row r="46" spans="2:11" ht="24.75" customHeight="1">
      <c r="B46" s="70" t="s">
        <v>42</v>
      </c>
      <c r="C46" s="70"/>
      <c r="D46" s="70"/>
      <c r="E46" s="28">
        <v>0</v>
      </c>
      <c r="F46" s="28">
        <v>140000</v>
      </c>
      <c r="G46" s="55" t="s">
        <v>54</v>
      </c>
      <c r="H46" s="55"/>
      <c r="I46" s="55"/>
      <c r="J46" s="29"/>
      <c r="K46" s="29"/>
    </row>
    <row r="47" spans="2:11" ht="28.5" customHeight="1">
      <c r="B47" s="70" t="s">
        <v>44</v>
      </c>
      <c r="C47" s="70"/>
      <c r="D47" s="70"/>
      <c r="E47" s="28">
        <v>149329</v>
      </c>
      <c r="F47" s="28">
        <v>386772</v>
      </c>
      <c r="G47" s="68" t="s">
        <v>101</v>
      </c>
      <c r="H47" s="69"/>
      <c r="I47" s="69"/>
      <c r="J47" s="29">
        <v>41046</v>
      </c>
      <c r="K47" s="29">
        <v>2510</v>
      </c>
    </row>
    <row r="48" spans="2:11" ht="16.5" customHeight="1">
      <c r="B48" s="71" t="s">
        <v>38</v>
      </c>
      <c r="C48" s="71"/>
      <c r="D48" s="71"/>
      <c r="E48" s="28">
        <f>+E46-E47</f>
        <v>-149329</v>
      </c>
      <c r="F48" s="28">
        <f>+F46-F47</f>
        <v>-246772</v>
      </c>
      <c r="G48" s="69" t="s">
        <v>70</v>
      </c>
      <c r="H48" s="69"/>
      <c r="I48" s="69"/>
      <c r="J48" s="37">
        <f>+J44+J47</f>
        <v>263514</v>
      </c>
      <c r="K48" s="37">
        <f>+K44+K47</f>
        <v>289659</v>
      </c>
    </row>
    <row r="49" spans="2:11" ht="34.5" customHeight="1">
      <c r="B49" s="73" t="s">
        <v>47</v>
      </c>
      <c r="C49" s="73"/>
      <c r="D49" s="73"/>
      <c r="E49" s="28">
        <f>+E36+E41+E46</f>
        <v>1364791</v>
      </c>
      <c r="F49" s="28">
        <f>+F36+F41+F46</f>
        <v>1807322</v>
      </c>
      <c r="G49" s="68" t="s">
        <v>74</v>
      </c>
      <c r="H49" s="69"/>
      <c r="I49" s="69"/>
      <c r="J49" s="29"/>
      <c r="K49" s="29"/>
    </row>
    <row r="50" spans="2:11" ht="35.25" customHeight="1">
      <c r="B50" s="73" t="s">
        <v>49</v>
      </c>
      <c r="C50" s="73"/>
      <c r="D50" s="73"/>
      <c r="E50" s="28">
        <f>+E37+E42+E47</f>
        <v>1362931</v>
      </c>
      <c r="F50" s="28">
        <f>+F37+F42+F47</f>
        <v>1812800</v>
      </c>
      <c r="G50" s="56" t="s">
        <v>71</v>
      </c>
      <c r="H50" s="55"/>
      <c r="I50" s="55"/>
      <c r="J50" s="29"/>
      <c r="K50" s="29"/>
    </row>
    <row r="51" spans="2:11" ht="18" customHeight="1">
      <c r="B51" s="75" t="s">
        <v>50</v>
      </c>
      <c r="C51" s="75"/>
      <c r="D51" s="75"/>
      <c r="E51" s="28">
        <f>+E49-E50</f>
        <v>1860</v>
      </c>
      <c r="F51" s="28">
        <f>+F49-F50</f>
        <v>-5478</v>
      </c>
      <c r="G51" s="55" t="s">
        <v>72</v>
      </c>
      <c r="H51" s="55"/>
      <c r="I51" s="55"/>
      <c r="J51" s="29">
        <v>441</v>
      </c>
      <c r="K51" s="29">
        <v>479</v>
      </c>
    </row>
    <row r="52" spans="2:11" ht="15" customHeight="1">
      <c r="B52" s="53" t="s">
        <v>51</v>
      </c>
      <c r="C52" s="53"/>
      <c r="D52" s="53"/>
      <c r="E52" s="54">
        <v>7575</v>
      </c>
      <c r="F52" s="54">
        <v>9435</v>
      </c>
      <c r="G52" s="55" t="s">
        <v>55</v>
      </c>
      <c r="H52" s="55"/>
      <c r="I52" s="55"/>
      <c r="J52" s="29"/>
      <c r="K52" s="29"/>
    </row>
    <row r="53" spans="2:11" ht="28.5" customHeight="1">
      <c r="B53" s="53"/>
      <c r="C53" s="53"/>
      <c r="D53" s="53"/>
      <c r="E53" s="54"/>
      <c r="F53" s="54"/>
      <c r="G53" s="56" t="s">
        <v>56</v>
      </c>
      <c r="H53" s="55"/>
      <c r="I53" s="55"/>
      <c r="J53" s="29"/>
      <c r="K53" s="29"/>
    </row>
    <row r="54" spans="2:11" ht="24" customHeight="1">
      <c r="B54" s="53" t="s">
        <v>53</v>
      </c>
      <c r="C54" s="53"/>
      <c r="D54" s="53"/>
      <c r="E54" s="54">
        <f>+E51+E52</f>
        <v>9435</v>
      </c>
      <c r="F54" s="54">
        <f>+F51+F52</f>
        <v>3957</v>
      </c>
      <c r="G54" s="47"/>
      <c r="H54" s="48"/>
      <c r="I54" s="48"/>
      <c r="J54" s="12"/>
      <c r="K54" s="12"/>
    </row>
    <row r="55" spans="2:6" ht="22.5" customHeight="1">
      <c r="B55" s="53"/>
      <c r="C55" s="53"/>
      <c r="D55" s="53"/>
      <c r="E55" s="54"/>
      <c r="F55" s="54"/>
    </row>
    <row r="56" spans="2:6" ht="12.75">
      <c r="B56" s="53"/>
      <c r="C56" s="53"/>
      <c r="D56" s="53"/>
      <c r="E56" s="54"/>
      <c r="F56" s="54"/>
    </row>
    <row r="57" spans="2:6" ht="12.75">
      <c r="B57" s="53"/>
      <c r="C57" s="53"/>
      <c r="D57" s="53"/>
      <c r="E57" s="54"/>
      <c r="F57" s="54"/>
    </row>
    <row r="58" ht="14.25" customHeight="1"/>
    <row r="59" spans="1:11" ht="12.75">
      <c r="A59" s="49" t="s">
        <v>57</v>
      </c>
      <c r="B59" s="49"/>
      <c r="C59" s="49"/>
      <c r="D59" s="49"/>
      <c r="E59" s="49"/>
      <c r="F59" s="49"/>
      <c r="G59" s="49"/>
      <c r="H59" s="49"/>
      <c r="I59" s="49"/>
      <c r="J59" s="49"/>
      <c r="K59" s="49"/>
    </row>
    <row r="60" ht="7.5" customHeight="1"/>
    <row r="61" spans="2:11" ht="12" customHeight="1">
      <c r="B61" s="21"/>
      <c r="C61" s="22"/>
      <c r="D61" s="44">
        <v>2009</v>
      </c>
      <c r="E61" s="45"/>
      <c r="F61" s="45"/>
      <c r="G61" s="46"/>
      <c r="H61" s="44">
        <v>2010</v>
      </c>
      <c r="I61" s="45"/>
      <c r="J61" s="45"/>
      <c r="K61" s="46"/>
    </row>
    <row r="62" spans="2:11" ht="27.75" customHeight="1" hidden="1">
      <c r="B62" s="23"/>
      <c r="C62" s="24"/>
      <c r="D62" s="18"/>
      <c r="E62" s="19"/>
      <c r="F62" s="19"/>
      <c r="G62" s="20"/>
      <c r="H62" s="18"/>
      <c r="I62" s="19"/>
      <c r="J62" s="19"/>
      <c r="K62" s="20"/>
    </row>
    <row r="63" spans="2:11" ht="21" customHeight="1">
      <c r="B63" s="25"/>
      <c r="C63" s="26"/>
      <c r="D63" s="14" t="s">
        <v>78</v>
      </c>
      <c r="E63" s="14" t="s">
        <v>79</v>
      </c>
      <c r="F63" s="14" t="s">
        <v>80</v>
      </c>
      <c r="G63" s="14" t="s">
        <v>81</v>
      </c>
      <c r="H63" s="14" t="s">
        <v>78</v>
      </c>
      <c r="I63" s="14" t="s">
        <v>79</v>
      </c>
      <c r="J63" s="14" t="s">
        <v>80</v>
      </c>
      <c r="K63" s="14" t="s">
        <v>81</v>
      </c>
    </row>
    <row r="64" spans="2:11" ht="13.5" customHeight="1">
      <c r="B64" s="16" t="s">
        <v>82</v>
      </c>
      <c r="C64" s="16"/>
      <c r="D64" s="30">
        <v>607283</v>
      </c>
      <c r="E64" s="30"/>
      <c r="F64" s="30"/>
      <c r="G64" s="41">
        <f>+D64+E64-F64</f>
        <v>607283</v>
      </c>
      <c r="H64" s="41">
        <f>+G64</f>
        <v>607283</v>
      </c>
      <c r="I64" s="41"/>
      <c r="J64" s="41"/>
      <c r="K64" s="41">
        <f>+H64+I64-J64</f>
        <v>607283</v>
      </c>
    </row>
    <row r="65" spans="2:11" ht="12.75" customHeight="1">
      <c r="B65" s="16" t="s">
        <v>83</v>
      </c>
      <c r="C65" s="16"/>
      <c r="D65" s="30">
        <v>570229</v>
      </c>
      <c r="E65" s="30"/>
      <c r="F65" s="30"/>
      <c r="G65" s="41">
        <f aca="true" t="shared" si="0" ref="G65:G72">+D65+E65-F65</f>
        <v>570229</v>
      </c>
      <c r="H65" s="41">
        <f aca="true" t="shared" si="1" ref="H65:H72">+G65</f>
        <v>570229</v>
      </c>
      <c r="I65" s="41"/>
      <c r="J65" s="41"/>
      <c r="K65" s="41">
        <f aca="true" t="shared" si="2" ref="K65:K72">+H65+I65-J65</f>
        <v>570229</v>
      </c>
    </row>
    <row r="66" spans="2:11" ht="12.75" customHeight="1">
      <c r="B66" s="16" t="s">
        <v>84</v>
      </c>
      <c r="C66" s="16"/>
      <c r="D66" s="31"/>
      <c r="E66" s="31"/>
      <c r="F66" s="31"/>
      <c r="G66" s="41">
        <f t="shared" si="0"/>
        <v>0</v>
      </c>
      <c r="H66" s="41">
        <f t="shared" si="1"/>
        <v>0</v>
      </c>
      <c r="I66" s="42"/>
      <c r="J66" s="42"/>
      <c r="K66" s="41">
        <f t="shared" si="2"/>
        <v>0</v>
      </c>
    </row>
    <row r="67" spans="2:11" ht="21.75" customHeight="1">
      <c r="B67" s="16" t="s">
        <v>85</v>
      </c>
      <c r="C67" s="16"/>
      <c r="D67" s="31"/>
      <c r="E67" s="31"/>
      <c r="F67" s="31"/>
      <c r="G67" s="41">
        <f t="shared" si="0"/>
        <v>0</v>
      </c>
      <c r="H67" s="41">
        <f t="shared" si="1"/>
        <v>0</v>
      </c>
      <c r="I67" s="42"/>
      <c r="J67" s="42"/>
      <c r="K67" s="41">
        <f t="shared" si="2"/>
        <v>0</v>
      </c>
    </row>
    <row r="68" spans="2:11" ht="12.75" customHeight="1">
      <c r="B68" s="16" t="s">
        <v>86</v>
      </c>
      <c r="C68" s="16"/>
      <c r="D68" s="31">
        <v>2829</v>
      </c>
      <c r="E68" s="31"/>
      <c r="F68" s="31"/>
      <c r="G68" s="41">
        <f t="shared" si="0"/>
        <v>2829</v>
      </c>
      <c r="H68" s="41">
        <f t="shared" si="1"/>
        <v>2829</v>
      </c>
      <c r="I68" s="42"/>
      <c r="J68" s="42"/>
      <c r="K68" s="41">
        <f t="shared" si="2"/>
        <v>2829</v>
      </c>
    </row>
    <row r="69" spans="2:11" ht="21.75" customHeight="1">
      <c r="B69" s="16" t="s">
        <v>87</v>
      </c>
      <c r="C69" s="16"/>
      <c r="D69" s="31">
        <f>653353+35</f>
        <v>653388</v>
      </c>
      <c r="E69" s="31">
        <v>25191</v>
      </c>
      <c r="F69" s="31">
        <v>2519</v>
      </c>
      <c r="G69" s="41">
        <f t="shared" si="0"/>
        <v>676060</v>
      </c>
      <c r="H69" s="41">
        <f t="shared" si="1"/>
        <v>676060</v>
      </c>
      <c r="I69" s="42">
        <v>58</v>
      </c>
      <c r="J69" s="42">
        <v>1379</v>
      </c>
      <c r="K69" s="41">
        <f t="shared" si="2"/>
        <v>674739</v>
      </c>
    </row>
    <row r="70" spans="2:11" ht="21.75" customHeight="1">
      <c r="B70" s="16" t="s">
        <v>88</v>
      </c>
      <c r="C70" s="16"/>
      <c r="D70" s="31">
        <v>300123</v>
      </c>
      <c r="E70" s="31">
        <v>267983</v>
      </c>
      <c r="F70" s="31">
        <v>11533</v>
      </c>
      <c r="G70" s="41">
        <f t="shared" si="0"/>
        <v>556573</v>
      </c>
      <c r="H70" s="41">
        <f t="shared" si="1"/>
        <v>556573</v>
      </c>
      <c r="I70" s="42">
        <v>291038</v>
      </c>
      <c r="J70" s="42">
        <v>13525</v>
      </c>
      <c r="K70" s="41">
        <f t="shared" si="2"/>
        <v>834086</v>
      </c>
    </row>
    <row r="71" spans="2:11" ht="21.75" customHeight="1">
      <c r="B71" s="16" t="s">
        <v>89</v>
      </c>
      <c r="C71" s="16"/>
      <c r="D71" s="31"/>
      <c r="E71" s="31"/>
      <c r="F71" s="31"/>
      <c r="G71" s="41">
        <f t="shared" si="0"/>
        <v>0</v>
      </c>
      <c r="H71" s="41">
        <f t="shared" si="1"/>
        <v>0</v>
      </c>
      <c r="I71" s="42"/>
      <c r="J71" s="42"/>
      <c r="K71" s="41">
        <f t="shared" si="2"/>
        <v>0</v>
      </c>
    </row>
    <row r="72" spans="2:11" ht="21.75" customHeight="1">
      <c r="B72" s="17" t="s">
        <v>90</v>
      </c>
      <c r="C72" s="17"/>
      <c r="D72" s="31"/>
      <c r="E72" s="31"/>
      <c r="F72" s="31"/>
      <c r="G72" s="41">
        <f t="shared" si="0"/>
        <v>0</v>
      </c>
      <c r="H72" s="41">
        <f t="shared" si="1"/>
        <v>0</v>
      </c>
      <c r="I72" s="42"/>
      <c r="J72" s="42"/>
      <c r="K72" s="41">
        <f t="shared" si="2"/>
        <v>0</v>
      </c>
    </row>
    <row r="73" spans="2:11" ht="11.25" customHeight="1">
      <c r="B73" s="40" t="s">
        <v>91</v>
      </c>
      <c r="C73" s="40"/>
      <c r="D73" s="38">
        <f>+D64+D65+D66+D67+D68+D69+D70-D71-D72</f>
        <v>2133852</v>
      </c>
      <c r="E73" s="38">
        <f aca="true" t="shared" si="3" ref="E73:K73">+E64+E65+E66+E67+E68+E69+E70-E71-E72</f>
        <v>293174</v>
      </c>
      <c r="F73" s="38">
        <f t="shared" si="3"/>
        <v>14052</v>
      </c>
      <c r="G73" s="38">
        <f t="shared" si="3"/>
        <v>2412974</v>
      </c>
      <c r="H73" s="38">
        <f t="shared" si="3"/>
        <v>2412974</v>
      </c>
      <c r="I73" s="38">
        <f t="shared" si="3"/>
        <v>291096</v>
      </c>
      <c r="J73" s="38">
        <f t="shared" si="3"/>
        <v>14904</v>
      </c>
      <c r="K73" s="38">
        <f t="shared" si="3"/>
        <v>2689166</v>
      </c>
    </row>
    <row r="74" spans="1:11" ht="31.5" customHeight="1">
      <c r="A74" s="27"/>
      <c r="B74" s="17" t="s">
        <v>92</v>
      </c>
      <c r="C74" s="17"/>
      <c r="D74" s="32"/>
      <c r="E74" s="32"/>
      <c r="F74" s="32"/>
      <c r="G74" s="32"/>
      <c r="H74" s="31"/>
      <c r="I74" s="31"/>
      <c r="J74" s="31"/>
      <c r="K74" s="31"/>
    </row>
    <row r="75" spans="1:11" ht="13.5" customHeight="1">
      <c r="A75" s="50"/>
      <c r="B75" s="50"/>
      <c r="C75" s="15"/>
      <c r="D75" s="9"/>
      <c r="E75" s="9"/>
      <c r="F75" s="9"/>
      <c r="G75" s="9"/>
      <c r="H75" s="9"/>
      <c r="I75" s="9"/>
      <c r="J75" s="9"/>
      <c r="K75" s="9"/>
    </row>
    <row r="76" ht="1.5" customHeight="1"/>
    <row r="77" ht="18.75" customHeight="1" hidden="1"/>
    <row r="78" spans="1:11" s="34" customFormat="1" ht="141" customHeight="1">
      <c r="A78" s="33"/>
      <c r="B78" s="51" t="s">
        <v>102</v>
      </c>
      <c r="C78" s="52"/>
      <c r="D78" s="52"/>
      <c r="E78" s="52"/>
      <c r="F78" s="52"/>
      <c r="G78" s="52"/>
      <c r="H78" s="52"/>
      <c r="I78" s="52"/>
      <c r="J78" s="52"/>
      <c r="K78" s="52"/>
    </row>
    <row r="79" spans="2:11" ht="39" customHeight="1">
      <c r="B79" s="66" t="s">
        <v>93</v>
      </c>
      <c r="C79" s="67"/>
      <c r="D79" s="67"/>
      <c r="E79" s="67"/>
      <c r="F79" s="67"/>
      <c r="G79" s="67"/>
      <c r="H79" s="67"/>
      <c r="I79" s="67"/>
      <c r="J79" s="67"/>
      <c r="K79" s="67"/>
    </row>
    <row r="80" spans="2:11" s="33" customFormat="1" ht="12" customHeight="1">
      <c r="B80" s="104" t="s">
        <v>103</v>
      </c>
      <c r="C80" s="104"/>
      <c r="D80" s="104"/>
      <c r="E80" s="104"/>
      <c r="F80" s="104"/>
      <c r="G80" s="104"/>
      <c r="H80" s="104"/>
      <c r="I80" s="104"/>
      <c r="J80" s="104"/>
      <c r="K80" s="104"/>
    </row>
    <row r="81" spans="2:11" ht="9.75" customHeight="1" hidden="1">
      <c r="B81" s="35"/>
      <c r="C81" s="35"/>
      <c r="D81" s="35"/>
      <c r="E81" s="35"/>
      <c r="F81" s="35"/>
      <c r="G81" s="35"/>
      <c r="H81" s="35"/>
      <c r="I81" s="35"/>
      <c r="J81" s="35"/>
      <c r="K81" s="35"/>
    </row>
    <row r="82" spans="2:11" ht="12.75" customHeight="1" hidden="1">
      <c r="B82" s="35"/>
      <c r="C82" s="35"/>
      <c r="D82" s="35"/>
      <c r="E82" s="35"/>
      <c r="F82" s="35"/>
      <c r="G82" s="35"/>
      <c r="H82" s="35"/>
      <c r="I82" s="35"/>
      <c r="J82" s="35"/>
      <c r="K82" s="35"/>
    </row>
    <row r="83" spans="2:11" ht="12.75" customHeight="1" hidden="1">
      <c r="B83" s="35"/>
      <c r="C83" s="35"/>
      <c r="D83" s="35"/>
      <c r="E83" s="35"/>
      <c r="F83" s="35"/>
      <c r="G83" s="35"/>
      <c r="H83" s="35"/>
      <c r="I83" s="35"/>
      <c r="J83" s="35"/>
      <c r="K83" s="35"/>
    </row>
    <row r="84" spans="2:11" ht="12.75" customHeight="1" hidden="1">
      <c r="B84" s="35"/>
      <c r="C84" s="35"/>
      <c r="D84" s="35"/>
      <c r="E84" s="35"/>
      <c r="F84" s="35"/>
      <c r="G84" s="35"/>
      <c r="H84" s="35"/>
      <c r="I84" s="35"/>
      <c r="J84" s="35"/>
      <c r="K84" s="35"/>
    </row>
    <row r="85" spans="2:11" ht="0.75" customHeight="1">
      <c r="B85" s="35"/>
      <c r="C85" s="35"/>
      <c r="D85" s="35"/>
      <c r="E85" s="35"/>
      <c r="F85" s="35"/>
      <c r="G85" s="35"/>
      <c r="H85" s="35"/>
      <c r="I85" s="35"/>
      <c r="J85" s="35"/>
      <c r="K85" s="35"/>
    </row>
    <row r="86" spans="2:11" ht="2.25" customHeight="1">
      <c r="B86" s="35"/>
      <c r="C86" s="35"/>
      <c r="D86" s="35"/>
      <c r="E86" s="35"/>
      <c r="F86" s="35"/>
      <c r="G86" s="35"/>
      <c r="H86" s="35"/>
      <c r="I86" s="35"/>
      <c r="J86" s="35"/>
      <c r="K86" s="35"/>
    </row>
    <row r="87" spans="2:11" ht="3.75" customHeight="1">
      <c r="B87" s="7"/>
      <c r="C87" s="7"/>
      <c r="D87" s="7"/>
      <c r="E87" s="7"/>
      <c r="F87" s="7"/>
      <c r="G87" s="7"/>
      <c r="H87" s="7"/>
      <c r="I87" s="7"/>
      <c r="J87" s="7"/>
      <c r="K87" s="7"/>
    </row>
    <row r="88" spans="2:11" ht="24.75" customHeight="1">
      <c r="B88" s="58" t="s">
        <v>76</v>
      </c>
      <c r="C88" s="59"/>
      <c r="D88" s="59"/>
      <c r="E88" s="59"/>
      <c r="F88" s="59"/>
      <c r="G88" s="59"/>
      <c r="H88" s="59"/>
      <c r="I88" s="59"/>
      <c r="J88" s="59"/>
      <c r="K88" s="59"/>
    </row>
    <row r="89" spans="2:11" ht="15" customHeight="1">
      <c r="B89" s="60" t="s">
        <v>104</v>
      </c>
      <c r="C89" s="61"/>
      <c r="D89" s="61"/>
      <c r="E89" s="61"/>
      <c r="F89" s="61"/>
      <c r="G89" s="61"/>
      <c r="H89" s="61"/>
      <c r="I89" s="61"/>
      <c r="J89" s="61"/>
      <c r="K89" s="61"/>
    </row>
    <row r="90" spans="2:11" ht="5.25" customHeight="1">
      <c r="B90" s="61"/>
      <c r="C90" s="61"/>
      <c r="D90" s="61"/>
      <c r="E90" s="61"/>
      <c r="F90" s="61"/>
      <c r="G90" s="61"/>
      <c r="H90" s="61"/>
      <c r="I90" s="61"/>
      <c r="J90" s="61"/>
      <c r="K90" s="61"/>
    </row>
    <row r="91" spans="2:11" ht="12" customHeight="1" hidden="1">
      <c r="B91" s="62"/>
      <c r="C91" s="63"/>
      <c r="D91" s="63"/>
      <c r="E91" s="63"/>
      <c r="F91" s="63"/>
      <c r="G91" s="63"/>
      <c r="H91" s="63"/>
      <c r="I91" s="63"/>
      <c r="J91" s="63"/>
      <c r="K91" s="63"/>
    </row>
    <row r="92" spans="2:11" ht="12.75" hidden="1">
      <c r="B92" s="63"/>
      <c r="C92" s="63"/>
      <c r="D92" s="63"/>
      <c r="E92" s="63"/>
      <c r="F92" s="63"/>
      <c r="G92" s="63"/>
      <c r="H92" s="63"/>
      <c r="I92" s="63"/>
      <c r="J92" s="63"/>
      <c r="K92" s="63"/>
    </row>
    <row r="93" spans="2:11" ht="62.25" customHeight="1" hidden="1">
      <c r="B93" s="63"/>
      <c r="C93" s="63"/>
      <c r="D93" s="63"/>
      <c r="E93" s="63"/>
      <c r="F93" s="63"/>
      <c r="G93" s="63"/>
      <c r="H93" s="63"/>
      <c r="I93" s="63"/>
      <c r="J93" s="63"/>
      <c r="K93" s="63"/>
    </row>
    <row r="94" spans="2:11" ht="9.75" customHeight="1">
      <c r="B94" s="10"/>
      <c r="C94" s="10"/>
      <c r="D94" s="10"/>
      <c r="E94" s="10"/>
      <c r="F94" s="10"/>
      <c r="G94" s="10"/>
      <c r="H94" s="10"/>
      <c r="I94" s="10"/>
      <c r="J94" s="10"/>
      <c r="K94" s="10"/>
    </row>
    <row r="95" spans="2:11" ht="12.75">
      <c r="B95" s="2"/>
      <c r="C95" s="2"/>
      <c r="D95" s="2"/>
      <c r="E95" s="2"/>
      <c r="F95" s="8"/>
      <c r="G95" s="2"/>
      <c r="H95" s="64" t="s">
        <v>58</v>
      </c>
      <c r="I95" s="65"/>
      <c r="J95" s="65"/>
      <c r="K95" s="65"/>
    </row>
    <row r="96" spans="2:11" ht="12.75">
      <c r="B96" s="2"/>
      <c r="C96" s="2"/>
      <c r="D96" s="2"/>
      <c r="E96" s="2"/>
      <c r="F96" s="8"/>
      <c r="G96" s="2"/>
      <c r="H96" s="115" t="s">
        <v>105</v>
      </c>
      <c r="I96" s="43"/>
      <c r="J96" s="43"/>
      <c r="K96" s="43"/>
    </row>
    <row r="97" spans="2:11" ht="9" customHeight="1">
      <c r="B97" s="2"/>
      <c r="C97" s="2"/>
      <c r="D97" s="2"/>
      <c r="E97" s="2"/>
      <c r="F97" s="8"/>
      <c r="G97" s="2"/>
      <c r="H97" s="1"/>
      <c r="I97" s="1"/>
      <c r="J97" s="1"/>
      <c r="K97" s="1"/>
    </row>
    <row r="98" spans="2:11" ht="12.75">
      <c r="B98" s="57"/>
      <c r="C98" s="57"/>
      <c r="D98" s="57"/>
      <c r="E98" s="57"/>
      <c r="F98" s="57"/>
      <c r="G98" s="57"/>
      <c r="H98" s="57"/>
      <c r="I98" s="57"/>
      <c r="J98" s="57"/>
      <c r="K98" s="57"/>
    </row>
    <row r="99" spans="2:11" ht="12.75">
      <c r="B99" s="57"/>
      <c r="C99" s="57"/>
      <c r="D99" s="57"/>
      <c r="E99" s="57"/>
      <c r="F99" s="57"/>
      <c r="G99" s="57"/>
      <c r="H99" s="57"/>
      <c r="I99" s="57"/>
      <c r="J99" s="57"/>
      <c r="K99" s="57"/>
    </row>
    <row r="100" spans="2:11" ht="24" customHeight="1">
      <c r="B100" s="57"/>
      <c r="C100" s="57"/>
      <c r="D100" s="57"/>
      <c r="E100" s="57"/>
      <c r="F100" s="57"/>
      <c r="G100" s="57"/>
      <c r="H100" s="57"/>
      <c r="I100" s="57"/>
      <c r="J100" s="57"/>
      <c r="K100" s="57"/>
    </row>
    <row r="101" spans="2:11" ht="65.25" customHeight="1">
      <c r="B101" s="57"/>
      <c r="C101" s="57"/>
      <c r="D101" s="57"/>
      <c r="E101" s="57"/>
      <c r="F101" s="57"/>
      <c r="G101" s="57"/>
      <c r="H101" s="57"/>
      <c r="I101" s="57"/>
      <c r="J101" s="57"/>
      <c r="K101" s="57"/>
    </row>
  </sheetData>
  <sheetProtection/>
  <mergeCells count="121">
    <mergeCell ref="B1:K1"/>
    <mergeCell ref="B2:K2"/>
    <mergeCell ref="B3:K3"/>
    <mergeCell ref="B5:K5"/>
    <mergeCell ref="B6:C6"/>
    <mergeCell ref="D6:G6"/>
    <mergeCell ref="H6:I6"/>
    <mergeCell ref="J6:K6"/>
    <mergeCell ref="B13:D13"/>
    <mergeCell ref="G13:I13"/>
    <mergeCell ref="J7:K7"/>
    <mergeCell ref="B80:K80"/>
    <mergeCell ref="B9:K9"/>
    <mergeCell ref="B11:K11"/>
    <mergeCell ref="B19:D19"/>
    <mergeCell ref="G19:I19"/>
    <mergeCell ref="B12:D12"/>
    <mergeCell ref="B15:D15"/>
    <mergeCell ref="B7:C7"/>
    <mergeCell ref="D7:G7"/>
    <mergeCell ref="H7:I7"/>
    <mergeCell ref="G12:I12"/>
    <mergeCell ref="B14:D14"/>
    <mergeCell ref="B16:D16"/>
    <mergeCell ref="G16:I16"/>
    <mergeCell ref="B17:D18"/>
    <mergeCell ref="E17:E18"/>
    <mergeCell ref="F17:F18"/>
    <mergeCell ref="G17:I17"/>
    <mergeCell ref="G18:I18"/>
    <mergeCell ref="G15:I15"/>
    <mergeCell ref="G14:I14"/>
    <mergeCell ref="B20:D20"/>
    <mergeCell ref="G20:I20"/>
    <mergeCell ref="B27:D27"/>
    <mergeCell ref="G27:I28"/>
    <mergeCell ref="B24:D24"/>
    <mergeCell ref="G24:I24"/>
    <mergeCell ref="B25:D25"/>
    <mergeCell ref="G25:I25"/>
    <mergeCell ref="B26:D26"/>
    <mergeCell ref="G26:I26"/>
    <mergeCell ref="B22:D22"/>
    <mergeCell ref="B23:D23"/>
    <mergeCell ref="G23:I23"/>
    <mergeCell ref="B21:D21"/>
    <mergeCell ref="G21:I22"/>
    <mergeCell ref="K33:K34"/>
    <mergeCell ref="G33:I34"/>
    <mergeCell ref="J21:J22"/>
    <mergeCell ref="K21:K22"/>
    <mergeCell ref="B37:D37"/>
    <mergeCell ref="G37:I37"/>
    <mergeCell ref="B33:D35"/>
    <mergeCell ref="E33:E35"/>
    <mergeCell ref="F33:F35"/>
    <mergeCell ref="G35:I35"/>
    <mergeCell ref="J27:J28"/>
    <mergeCell ref="K27:K28"/>
    <mergeCell ref="B36:D36"/>
    <mergeCell ref="G36:I36"/>
    <mergeCell ref="B28:D28"/>
    <mergeCell ref="G29:I29"/>
    <mergeCell ref="B31:F32"/>
    <mergeCell ref="G31:K32"/>
    <mergeCell ref="J33:J34"/>
    <mergeCell ref="B38:D38"/>
    <mergeCell ref="G38:I38"/>
    <mergeCell ref="B39:D40"/>
    <mergeCell ref="E39:E40"/>
    <mergeCell ref="F39:F40"/>
    <mergeCell ref="G39:I39"/>
    <mergeCell ref="G40:I40"/>
    <mergeCell ref="B51:D51"/>
    <mergeCell ref="G42:I42"/>
    <mergeCell ref="B43:D43"/>
    <mergeCell ref="G43:I43"/>
    <mergeCell ref="B50:D50"/>
    <mergeCell ref="G50:I50"/>
    <mergeCell ref="B49:D49"/>
    <mergeCell ref="B41:D41"/>
    <mergeCell ref="G41:I41"/>
    <mergeCell ref="B42:D42"/>
    <mergeCell ref="J44:J45"/>
    <mergeCell ref="K44:K45"/>
    <mergeCell ref="B46:D46"/>
    <mergeCell ref="G46:I46"/>
    <mergeCell ref="B44:D45"/>
    <mergeCell ref="E44:E45"/>
    <mergeCell ref="B47:D47"/>
    <mergeCell ref="G47:I47"/>
    <mergeCell ref="B48:D48"/>
    <mergeCell ref="G48:I48"/>
    <mergeCell ref="F44:F45"/>
    <mergeCell ref="G44:I45"/>
    <mergeCell ref="B54:D55"/>
    <mergeCell ref="E54:E55"/>
    <mergeCell ref="F54:F55"/>
    <mergeCell ref="G49:I49"/>
    <mergeCell ref="G51:I51"/>
    <mergeCell ref="B52:D53"/>
    <mergeCell ref="E52:E53"/>
    <mergeCell ref="F52:F53"/>
    <mergeCell ref="G52:I52"/>
    <mergeCell ref="G53:I53"/>
    <mergeCell ref="B98:K101"/>
    <mergeCell ref="H96:K96"/>
    <mergeCell ref="B88:K88"/>
    <mergeCell ref="B89:K90"/>
    <mergeCell ref="B91:K93"/>
    <mergeCell ref="H95:K95"/>
    <mergeCell ref="B79:K79"/>
    <mergeCell ref="D61:G61"/>
    <mergeCell ref="B78:K78"/>
    <mergeCell ref="B56:D57"/>
    <mergeCell ref="E56:E57"/>
    <mergeCell ref="F56:F57"/>
    <mergeCell ref="H61:K61"/>
    <mergeCell ref="G54:I54"/>
    <mergeCell ref="A59:K59"/>
    <mergeCell ref="A75:B7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 </cp:lastModifiedBy>
  <cp:lastPrinted>2010-07-09T10:42:13Z</cp:lastPrinted>
  <dcterms:created xsi:type="dcterms:W3CDTF">2007-02-12T13:02:25Z</dcterms:created>
  <dcterms:modified xsi:type="dcterms:W3CDTF">2011-06-06T13:23:09Z</dcterms:modified>
  <cp:category/>
  <cp:version/>
  <cp:contentType/>
  <cp:contentStatus/>
</cp:coreProperties>
</file>