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<sst xmlns="http://schemas.openxmlformats.org/spreadsheetml/2006/main" count="115" uniqueCount="108">
  <si>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</si>
  <si>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</si>
  <si>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</si>
  <si>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</si>
  <si>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</si>
  <si>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</si>
  <si>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</si>
  <si>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</si>
  <si>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</si>
  <si>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</si>
  <si>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</si>
  <si>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</si>
  <si>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</si>
  <si>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</si>
  <si>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</si>
  <si>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</si>
  <si>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</si>
  <si>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</si>
  <si>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</si>
  <si>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</si>
  <si>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</si>
  <si>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</si>
  <si>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</si>
  <si>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</si>
  <si>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</si>
  <si>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</si>
  <si>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</si>
  <si>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</si>
  <si>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</si>
  <si>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</si>
  <si>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</si>
  <si>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</si>
  <si>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</si>
  <si>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</si>
  <si>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</si>
  <si>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</si>
  <si>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</si>
  <si>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</si>
  <si>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</si>
  <si>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</si>
  <si>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</si>
  <si>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</si>
  <si>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</si>
  <si>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</si>
  <si>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</si>
  <si>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</si>
  <si>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</si>
  <si>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</si>
  <si>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</si>
  <si>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</si>
  <si>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</si>
  <si>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</si>
  <si>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</si>
  <si>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</si>
  <si>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</si>
  <si>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</si>
  <si>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</si>
  <si>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</si>
  <si>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</si>
  <si>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</si>
  <si>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</si>
  <si>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</si>
  <si>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</si>
  <si>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</si>
  <si>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</si>
  <si>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</si>
  <si>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</si>
  <si>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</si>
  <si>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</si>
  <si>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</si>
  <si>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</si>
  <si>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</si>
  <si>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</si>
  <si>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</si>
  <si>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</si>
  <si>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</si>
  <si>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</si>
  <si>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</si>
  <si>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</si>
  <si>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</si>
  <si>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</si>
  <si>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</si>
  <si>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</si>
  <si>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</si>
  <si>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</si>
  <si>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</si>
  <si>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</si>
  <si>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</si>
  <si>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</si>
  <si>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</si>
  <si>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</si>
  <si>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</si>
  <si>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2009.</t>
  </si>
  <si>
    <t>2010.</t>
  </si>
  <si>
    <t>07102259</t>
  </si>
  <si>
    <t>100319115</t>
  </si>
  <si>
    <t>Nerealiz.dob.od prod.HOV</t>
  </si>
  <si>
    <r>
      <t xml:space="preserve">Сваког радног дана у периоду од   08-14 часова у просторијама А.Д. " DUROPACK"   </t>
    </r>
    <r>
      <rPr>
        <sz val="9"/>
        <rFont val="Arial Cirilica"/>
        <family val="2"/>
      </rPr>
      <t>Kru{evac, Balkanska 72</t>
    </r>
  </si>
  <si>
    <r>
      <t>III ЗАКЉУЧНО МИШЉЕЊЕ РЕВИЗОРА  О ФИНАНСИЈСКИМ ИЗВЕШТАЈИМА:</t>
    </r>
    <r>
      <rPr>
        <b/>
        <sz val="10"/>
        <rFont val="Arial Cirilica"/>
        <family val="2"/>
      </rPr>
      <t>Po na{em mi{qewu, konsolidovani finansijski izve{taji "</t>
    </r>
    <r>
      <rPr>
        <b/>
        <sz val="10"/>
        <rFont val="Arial"/>
        <family val="2"/>
      </rPr>
      <t>Duropack</t>
    </r>
    <r>
      <rPr>
        <b/>
        <sz val="10"/>
        <rFont val="Arial Cirilica"/>
        <family val="2"/>
      </rPr>
      <t>"a.d., Kru{evac i zavisnog pravnog lica za godinu koja se zavr{ava na dan 31. decembra 2010.godine, su sastavqeni, po svim materijalno zna~ajnim pitawima, u skladu sa ra~unovodstvenim propisima Republike Srbije</t>
    </r>
    <r>
      <rPr>
        <b/>
        <sz val="10"/>
        <rFont val="Arial"/>
        <family val="2"/>
      </rPr>
      <t xml:space="preserve">.
</t>
    </r>
  </si>
  <si>
    <t>ИЗВОД ИЗ  ФИНАНСИЈСКИХ ИЗВЕШТАЈА ЗА 2010. ГОДИНУ</t>
  </si>
  <si>
    <r>
      <t xml:space="preserve"> АКЦИОНАРСКО ДРУШТВО </t>
    </r>
    <r>
      <rPr>
        <sz val="8"/>
        <rFont val="Arial Cirilica"/>
        <family val="2"/>
      </rPr>
      <t>ZA PROIZVODWU AMBALA@E</t>
    </r>
    <r>
      <rPr>
        <sz val="8"/>
        <rFont val="Arial"/>
        <family val="2"/>
      </rPr>
      <t xml:space="preserve">  "DUROPACK"     </t>
    </r>
  </si>
  <si>
    <t>KONSOLIDOVANI</t>
  </si>
  <si>
    <r>
      <t xml:space="preserve">"DUROPACK" </t>
    </r>
    <r>
      <rPr>
        <sz val="8"/>
        <rFont val="Arial Cirilica"/>
        <family val="2"/>
      </rPr>
      <t>AD</t>
    </r>
  </si>
  <si>
    <t>Kru{evac, Balkanska 72</t>
  </si>
  <si>
    <r>
      <t xml:space="preserve">IV </t>
    </r>
    <r>
      <rPr>
        <sz val="8"/>
        <rFont val="Arial Cirilica"/>
        <family val="2"/>
      </rPr>
      <t>Nerealiz.dob.po osn.pr.hart.od vred.</t>
    </r>
  </si>
  <si>
    <r>
      <t xml:space="preserve">Г. </t>
    </r>
    <r>
      <rPr>
        <b/>
        <sz val="8"/>
        <rFont val="Arial Cirilica"/>
        <family val="2"/>
      </rPr>
      <t>Odlo`eni poreski rashodi</t>
    </r>
  </si>
  <si>
    <t>Jovanovi}  Zoran,sr</t>
  </si>
  <si>
    <t>Generalni direktor Dru{tva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</si>
</sst>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9"/>
      <name val="Arial"/>
      <family val="2"/>
    </font>
    <font>
      <sz val="9"/>
      <name val="Arial Cirilica"/>
      <family val="2"/>
    </font>
    <font>
      <b/>
      <sz val="10"/>
      <name val="Arial Cirilica"/>
      <family val="2"/>
    </font>
    <font>
      <sz val="8"/>
      <name val="Arial Cirilica"/>
      <family val="2"/>
    </font>
    <font>
      <b/>
      <sz val="8"/>
      <name val="Arial Cirilica"/>
      <family val="2"/>
    </font>
    <font>
      <sz val="7"/>
      <name val="Arial Ciril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irilica"/>
      <family val="2"/>
    </font>
    <font>
      <u val="single"/>
      <sz val="10"/>
      <name val="Arial Cirilic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1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6" fillId="0" borderId="0" xfId="0" applyFont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zoomScalePageLayoutView="0" workbookViewId="0" topLeftCell="A79">
      <selection activeCell="C96" sqref="C96"/>
    </sheetView>
  </sheetViews>
  <sheetFormatPr defaultColWidth="9.140625" defaultRowHeight="12.75"/>
  <sheetData>
    <row r="1" spans="2:11" ht="41.25" customHeight="1">
      <c r="B1" s="100" t="s">
        <v>74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99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102" t="s">
        <v>100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2:11" ht="12.75">
      <c r="B4" s="2"/>
      <c r="C4" s="2"/>
      <c r="D4" s="2"/>
      <c r="E4" s="96" t="s">
        <v>101</v>
      </c>
      <c r="F4" s="96"/>
      <c r="G4" s="96"/>
      <c r="H4" s="2"/>
      <c r="I4" s="2"/>
      <c r="J4" s="16"/>
      <c r="K4" s="16"/>
    </row>
    <row r="5" spans="2:11" ht="12.75"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2:11" ht="12.75">
      <c r="B6" s="90" t="s">
        <v>1</v>
      </c>
      <c r="C6" s="90"/>
      <c r="D6" s="105" t="s">
        <v>102</v>
      </c>
      <c r="E6" s="105"/>
      <c r="F6" s="105"/>
      <c r="G6" s="105"/>
      <c r="H6" s="90" t="s">
        <v>2</v>
      </c>
      <c r="I6" s="90"/>
      <c r="J6" s="89" t="s">
        <v>94</v>
      </c>
      <c r="K6" s="89"/>
    </row>
    <row r="7" spans="2:11" ht="12.75">
      <c r="B7" s="90" t="s">
        <v>3</v>
      </c>
      <c r="C7" s="90"/>
      <c r="D7" s="91" t="s">
        <v>103</v>
      </c>
      <c r="E7" s="92"/>
      <c r="F7" s="92"/>
      <c r="G7" s="93"/>
      <c r="H7" s="90" t="s">
        <v>4</v>
      </c>
      <c r="I7" s="90"/>
      <c r="J7" s="94" t="s">
        <v>95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7" t="s">
        <v>5</v>
      </c>
      <c r="C9" s="87"/>
      <c r="D9" s="87"/>
      <c r="E9" s="87"/>
      <c r="F9" s="87"/>
      <c r="G9" s="87"/>
      <c r="H9" s="87"/>
      <c r="I9" s="87"/>
      <c r="J9" s="87"/>
      <c r="K9" s="87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8" t="s">
        <v>6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2:11" ht="12.75">
      <c r="B12" s="88" t="s">
        <v>7</v>
      </c>
      <c r="C12" s="88"/>
      <c r="D12" s="88"/>
      <c r="E12" s="7" t="s">
        <v>92</v>
      </c>
      <c r="F12" s="7" t="s">
        <v>93</v>
      </c>
      <c r="G12" s="88" t="s">
        <v>8</v>
      </c>
      <c r="H12" s="88"/>
      <c r="I12" s="88"/>
      <c r="J12" s="7" t="s">
        <v>92</v>
      </c>
      <c r="K12" s="7">
        <v>2010</v>
      </c>
    </row>
    <row r="13" spans="2:15" ht="12.75">
      <c r="B13" s="61" t="s">
        <v>9</v>
      </c>
      <c r="C13" s="61"/>
      <c r="D13" s="61"/>
      <c r="E13" s="33">
        <v>422803</v>
      </c>
      <c r="F13" s="33">
        <v>485002</v>
      </c>
      <c r="G13" s="61" t="s">
        <v>10</v>
      </c>
      <c r="H13" s="61"/>
      <c r="I13" s="61"/>
      <c r="J13" s="33">
        <v>298616</v>
      </c>
      <c r="K13" s="33">
        <v>258300</v>
      </c>
      <c r="N13" s="37"/>
      <c r="O13" s="37"/>
    </row>
    <row r="14" spans="2:14" ht="12.75">
      <c r="B14" s="79" t="s">
        <v>11</v>
      </c>
      <c r="C14" s="61"/>
      <c r="D14" s="61"/>
      <c r="E14" s="33"/>
      <c r="F14" s="33"/>
      <c r="G14" s="84" t="s">
        <v>76</v>
      </c>
      <c r="H14" s="85"/>
      <c r="I14" s="86"/>
      <c r="J14" s="33">
        <v>412623</v>
      </c>
      <c r="K14" s="33">
        <v>412623</v>
      </c>
      <c r="M14" s="37"/>
      <c r="N14" s="37"/>
    </row>
    <row r="15" spans="2:11" ht="12.75">
      <c r="B15" s="83" t="s">
        <v>12</v>
      </c>
      <c r="C15" s="83"/>
      <c r="D15" s="83"/>
      <c r="E15" s="33">
        <v>14</v>
      </c>
      <c r="F15" s="33">
        <v>14</v>
      </c>
      <c r="G15" s="66" t="s">
        <v>13</v>
      </c>
      <c r="H15" s="66"/>
      <c r="I15" s="66"/>
      <c r="J15" s="33"/>
      <c r="K15" s="33"/>
    </row>
    <row r="16" spans="2:11" ht="12.75">
      <c r="B16" s="66" t="s">
        <v>14</v>
      </c>
      <c r="C16" s="66"/>
      <c r="D16" s="66"/>
      <c r="E16" s="33">
        <v>1520</v>
      </c>
      <c r="F16" s="33">
        <v>1014</v>
      </c>
      <c r="G16" s="66" t="s">
        <v>15</v>
      </c>
      <c r="H16" s="66"/>
      <c r="I16" s="66"/>
      <c r="J16" s="33">
        <v>22</v>
      </c>
      <c r="K16" s="33">
        <v>22</v>
      </c>
    </row>
    <row r="17" spans="2:11" ht="12.75">
      <c r="B17" s="40" t="s">
        <v>59</v>
      </c>
      <c r="C17" s="66"/>
      <c r="D17" s="66"/>
      <c r="E17" s="57">
        <v>411850</v>
      </c>
      <c r="F17" s="57">
        <v>475885</v>
      </c>
      <c r="G17" s="66" t="s">
        <v>104</v>
      </c>
      <c r="H17" s="66"/>
      <c r="I17" s="66"/>
      <c r="J17" s="33">
        <v>5641</v>
      </c>
      <c r="K17" s="33">
        <v>4141</v>
      </c>
    </row>
    <row r="18" spans="2:11" ht="12.75">
      <c r="B18" s="66"/>
      <c r="C18" s="66"/>
      <c r="D18" s="66"/>
      <c r="E18" s="57"/>
      <c r="F18" s="57"/>
      <c r="G18" s="66" t="s">
        <v>60</v>
      </c>
      <c r="H18" s="66"/>
      <c r="I18" s="66"/>
      <c r="J18" s="33">
        <v>23809</v>
      </c>
      <c r="K18" s="33">
        <v>1051</v>
      </c>
    </row>
    <row r="19" spans="2:11" ht="12.75">
      <c r="B19" s="79" t="s">
        <v>16</v>
      </c>
      <c r="C19" s="79"/>
      <c r="D19" s="79"/>
      <c r="E19" s="33">
        <v>9419</v>
      </c>
      <c r="F19" s="33">
        <v>8089</v>
      </c>
      <c r="G19" s="66" t="s">
        <v>17</v>
      </c>
      <c r="H19" s="66"/>
      <c r="I19" s="66"/>
      <c r="J19" s="33">
        <v>143479</v>
      </c>
      <c r="K19" s="33">
        <v>159537</v>
      </c>
    </row>
    <row r="20" spans="2:14" ht="12.75">
      <c r="B20" s="61" t="s">
        <v>21</v>
      </c>
      <c r="C20" s="61"/>
      <c r="D20" s="61"/>
      <c r="E20" s="33">
        <v>446975</v>
      </c>
      <c r="F20" s="33">
        <v>563872</v>
      </c>
      <c r="G20" s="66" t="s">
        <v>18</v>
      </c>
      <c r="H20" s="66"/>
      <c r="I20" s="66"/>
      <c r="J20" s="33"/>
      <c r="K20" s="33"/>
      <c r="M20" s="37"/>
      <c r="N20" s="37"/>
    </row>
    <row r="21" spans="2:11" ht="12.75" customHeight="1">
      <c r="B21" s="66" t="s">
        <v>23</v>
      </c>
      <c r="C21" s="66"/>
      <c r="D21" s="66"/>
      <c r="E21" s="33">
        <v>59134</v>
      </c>
      <c r="F21" s="33">
        <v>81005</v>
      </c>
      <c r="G21" s="63" t="s">
        <v>19</v>
      </c>
      <c r="H21" s="80"/>
      <c r="I21" s="80"/>
      <c r="J21" s="57">
        <v>584545</v>
      </c>
      <c r="K21" s="57">
        <v>802909</v>
      </c>
    </row>
    <row r="22" spans="2:11" ht="46.5" customHeight="1">
      <c r="B22" s="81" t="s">
        <v>61</v>
      </c>
      <c r="C22" s="82"/>
      <c r="D22" s="82"/>
      <c r="E22" s="33"/>
      <c r="F22" s="33"/>
      <c r="G22" s="80"/>
      <c r="H22" s="80"/>
      <c r="I22" s="80"/>
      <c r="J22" s="57"/>
      <c r="K22" s="57"/>
    </row>
    <row r="23" spans="2:11" ht="12.75">
      <c r="B23" s="66" t="s">
        <v>62</v>
      </c>
      <c r="C23" s="66"/>
      <c r="D23" s="66"/>
      <c r="E23" s="33">
        <v>387841</v>
      </c>
      <c r="F23" s="33">
        <v>482867</v>
      </c>
      <c r="G23" s="79" t="s">
        <v>20</v>
      </c>
      <c r="H23" s="79"/>
      <c r="I23" s="79"/>
      <c r="J23" s="33">
        <v>2333</v>
      </c>
      <c r="K23" s="33">
        <v>3382</v>
      </c>
    </row>
    <row r="24" spans="2:11" ht="12.75">
      <c r="B24" s="79" t="s">
        <v>25</v>
      </c>
      <c r="C24" s="79"/>
      <c r="D24" s="79"/>
      <c r="E24" s="33">
        <v>13383</v>
      </c>
      <c r="F24" s="33">
        <v>12335</v>
      </c>
      <c r="G24" s="79" t="s">
        <v>22</v>
      </c>
      <c r="H24" s="79"/>
      <c r="I24" s="79"/>
      <c r="J24" s="33">
        <v>411469</v>
      </c>
      <c r="K24" s="33">
        <v>530234</v>
      </c>
    </row>
    <row r="25" spans="2:11" ht="12.75">
      <c r="B25" s="61" t="s">
        <v>26</v>
      </c>
      <c r="C25" s="61"/>
      <c r="D25" s="61"/>
      <c r="E25" s="33">
        <v>883161</v>
      </c>
      <c r="F25" s="33">
        <v>1061209</v>
      </c>
      <c r="G25" s="66" t="s">
        <v>24</v>
      </c>
      <c r="H25" s="66"/>
      <c r="I25" s="66"/>
      <c r="J25" s="33">
        <v>170743</v>
      </c>
      <c r="K25" s="33">
        <v>269293</v>
      </c>
    </row>
    <row r="26" spans="2:11" ht="12.75">
      <c r="B26" s="61" t="s">
        <v>63</v>
      </c>
      <c r="C26" s="61"/>
      <c r="D26" s="61"/>
      <c r="E26" s="33"/>
      <c r="F26" s="33"/>
      <c r="G26" s="66" t="s">
        <v>27</v>
      </c>
      <c r="H26" s="66"/>
      <c r="I26" s="66"/>
      <c r="J26" s="33"/>
      <c r="K26" s="33"/>
    </row>
    <row r="27" spans="2:12" ht="12.75">
      <c r="B27" s="62" t="s">
        <v>29</v>
      </c>
      <c r="C27" s="62"/>
      <c r="D27" s="62"/>
      <c r="E27" s="33">
        <v>883161</v>
      </c>
      <c r="F27" s="33">
        <v>1061209</v>
      </c>
      <c r="G27" s="64" t="s">
        <v>28</v>
      </c>
      <c r="H27" s="64"/>
      <c r="I27" s="64"/>
      <c r="J27" s="57">
        <v>883161</v>
      </c>
      <c r="K27" s="57">
        <v>1061209</v>
      </c>
      <c r="L27" s="37"/>
    </row>
    <row r="28" spans="2:12" ht="12.75">
      <c r="B28" s="62" t="s">
        <v>30</v>
      </c>
      <c r="C28" s="62"/>
      <c r="D28" s="62"/>
      <c r="E28" s="33">
        <v>1486</v>
      </c>
      <c r="F28" s="33">
        <v>1486</v>
      </c>
      <c r="G28" s="64"/>
      <c r="H28" s="64"/>
      <c r="I28" s="64"/>
      <c r="J28" s="57"/>
      <c r="K28" s="57"/>
      <c r="L28" s="37"/>
    </row>
    <row r="29" spans="6:11" ht="12.75">
      <c r="F29" s="37"/>
      <c r="G29" s="72" t="s">
        <v>31</v>
      </c>
      <c r="H29" s="73"/>
      <c r="I29" s="73"/>
      <c r="J29" s="34">
        <v>1486</v>
      </c>
      <c r="K29" s="34">
        <v>1486</v>
      </c>
    </row>
    <row r="31" spans="2:11" ht="12.75">
      <c r="B31" s="74" t="s">
        <v>64</v>
      </c>
      <c r="C31" s="75"/>
      <c r="D31" s="75"/>
      <c r="E31" s="75"/>
      <c r="F31" s="75"/>
      <c r="G31" s="75" t="s">
        <v>32</v>
      </c>
      <c r="H31" s="75"/>
      <c r="I31" s="75"/>
      <c r="J31" s="75"/>
      <c r="K31" s="75"/>
    </row>
    <row r="32" spans="2:11" ht="12.75">
      <c r="B32" s="76"/>
      <c r="C32" s="76"/>
      <c r="D32" s="76"/>
      <c r="E32" s="76"/>
      <c r="F32" s="76"/>
      <c r="G32" s="75"/>
      <c r="H32" s="75"/>
      <c r="I32" s="75"/>
      <c r="J32" s="75"/>
      <c r="K32" s="75"/>
    </row>
    <row r="33" spans="2:11" ht="12.75" customHeight="1">
      <c r="B33" s="77" t="s">
        <v>58</v>
      </c>
      <c r="C33" s="77"/>
      <c r="D33" s="77"/>
      <c r="E33" s="78">
        <v>2009</v>
      </c>
      <c r="F33" s="78">
        <v>2010</v>
      </c>
      <c r="G33" s="56" t="s">
        <v>33</v>
      </c>
      <c r="H33" s="61"/>
      <c r="I33" s="61"/>
      <c r="J33" s="78">
        <v>2009</v>
      </c>
      <c r="K33" s="78">
        <v>2010</v>
      </c>
    </row>
    <row r="34" spans="2:11" ht="12.75">
      <c r="B34" s="77"/>
      <c r="C34" s="77"/>
      <c r="D34" s="77"/>
      <c r="E34" s="78"/>
      <c r="F34" s="78"/>
      <c r="G34" s="61"/>
      <c r="H34" s="61"/>
      <c r="I34" s="61"/>
      <c r="J34" s="78"/>
      <c r="K34" s="78"/>
    </row>
    <row r="35" spans="2:11" ht="12.75">
      <c r="B35" s="77"/>
      <c r="C35" s="77"/>
      <c r="D35" s="77"/>
      <c r="E35" s="78"/>
      <c r="F35" s="78"/>
      <c r="G35" s="66" t="s">
        <v>34</v>
      </c>
      <c r="H35" s="66"/>
      <c r="I35" s="66"/>
      <c r="J35" s="33">
        <v>883039</v>
      </c>
      <c r="K35" s="33">
        <v>1093805</v>
      </c>
    </row>
    <row r="36" spans="2:11" ht="12.75">
      <c r="B36" s="66" t="s">
        <v>35</v>
      </c>
      <c r="C36" s="66"/>
      <c r="D36" s="66"/>
      <c r="E36" s="33">
        <v>883964</v>
      </c>
      <c r="F36" s="33">
        <v>982013</v>
      </c>
      <c r="G36" s="66" t="s">
        <v>38</v>
      </c>
      <c r="H36" s="66"/>
      <c r="I36" s="66"/>
      <c r="J36" s="33">
        <v>781036</v>
      </c>
      <c r="K36" s="33">
        <v>1069035</v>
      </c>
    </row>
    <row r="37" spans="2:13" ht="12.75">
      <c r="B37" s="66" t="s">
        <v>36</v>
      </c>
      <c r="C37" s="66"/>
      <c r="D37" s="66"/>
      <c r="E37" s="33">
        <v>801533</v>
      </c>
      <c r="F37" s="33">
        <v>936035</v>
      </c>
      <c r="G37" s="66" t="s">
        <v>65</v>
      </c>
      <c r="H37" s="66"/>
      <c r="I37" s="66"/>
      <c r="J37" s="33">
        <v>102003</v>
      </c>
      <c r="K37" s="33">
        <v>24770</v>
      </c>
      <c r="L37" s="37"/>
      <c r="M37" s="37"/>
    </row>
    <row r="38" spans="2:11" ht="12.75">
      <c r="B38" s="71" t="s">
        <v>37</v>
      </c>
      <c r="C38" s="71"/>
      <c r="D38" s="71"/>
      <c r="E38" s="33">
        <v>82431</v>
      </c>
      <c r="F38" s="33">
        <v>45978</v>
      </c>
      <c r="G38" s="66" t="s">
        <v>42</v>
      </c>
      <c r="H38" s="66"/>
      <c r="I38" s="66"/>
      <c r="J38" s="33">
        <v>13397</v>
      </c>
      <c r="K38" s="33">
        <v>21416</v>
      </c>
    </row>
    <row r="39" spans="2:11" ht="12.75">
      <c r="B39" s="56" t="s">
        <v>66</v>
      </c>
      <c r="C39" s="56"/>
      <c r="D39" s="56"/>
      <c r="E39" s="57"/>
      <c r="F39" s="57"/>
      <c r="G39" s="66" t="s">
        <v>44</v>
      </c>
      <c r="H39" s="66"/>
      <c r="I39" s="66"/>
      <c r="J39" s="33">
        <v>69460</v>
      </c>
      <c r="K39" s="33">
        <v>94562</v>
      </c>
    </row>
    <row r="40" spans="2:11" ht="12.75" customHeight="1">
      <c r="B40" s="56"/>
      <c r="C40" s="56"/>
      <c r="D40" s="56"/>
      <c r="E40" s="57"/>
      <c r="F40" s="57"/>
      <c r="G40" s="70" t="s">
        <v>45</v>
      </c>
      <c r="H40" s="70"/>
      <c r="I40" s="70"/>
      <c r="J40" s="33">
        <v>3688</v>
      </c>
      <c r="K40" s="33">
        <v>8844</v>
      </c>
    </row>
    <row r="41" spans="2:11" ht="25.5" customHeight="1">
      <c r="B41" s="40" t="s">
        <v>39</v>
      </c>
      <c r="C41" s="40"/>
      <c r="D41" s="40"/>
      <c r="E41" s="33">
        <v>3700</v>
      </c>
      <c r="F41" s="33">
        <v>100</v>
      </c>
      <c r="G41" s="70" t="s">
        <v>47</v>
      </c>
      <c r="H41" s="56"/>
      <c r="I41" s="56"/>
      <c r="J41" s="33">
        <v>25069</v>
      </c>
      <c r="K41" s="33">
        <v>2821</v>
      </c>
    </row>
    <row r="42" spans="2:13" ht="24.75" customHeight="1">
      <c r="B42" s="40" t="s">
        <v>40</v>
      </c>
      <c r="C42" s="40"/>
      <c r="D42" s="40"/>
      <c r="E42" s="33">
        <v>120578</v>
      </c>
      <c r="F42" s="33">
        <v>103113</v>
      </c>
      <c r="G42" s="40" t="s">
        <v>72</v>
      </c>
      <c r="H42" s="66"/>
      <c r="I42" s="66"/>
      <c r="J42" s="33">
        <v>24559</v>
      </c>
      <c r="K42" s="33">
        <v>-42353</v>
      </c>
      <c r="L42" s="37"/>
      <c r="M42" s="37"/>
    </row>
    <row r="43" spans="2:11" ht="26.25" customHeight="1">
      <c r="B43" s="66" t="s">
        <v>37</v>
      </c>
      <c r="C43" s="66"/>
      <c r="D43" s="66"/>
      <c r="E43" s="33">
        <v>-116878</v>
      </c>
      <c r="F43" s="33">
        <v>-103013</v>
      </c>
      <c r="G43" s="67" t="s">
        <v>67</v>
      </c>
      <c r="H43" s="68"/>
      <c r="I43" s="69"/>
      <c r="J43" s="35"/>
      <c r="K43" s="35"/>
    </row>
    <row r="44" spans="2:12" ht="12.75" customHeight="1">
      <c r="B44" s="56" t="s">
        <v>68</v>
      </c>
      <c r="C44" s="56"/>
      <c r="D44" s="56"/>
      <c r="E44" s="57"/>
      <c r="F44" s="57"/>
      <c r="G44" s="56" t="s">
        <v>51</v>
      </c>
      <c r="H44" s="56"/>
      <c r="I44" s="56"/>
      <c r="J44" s="57">
        <v>24559</v>
      </c>
      <c r="K44" s="57">
        <v>-42353</v>
      </c>
      <c r="L44" s="37"/>
    </row>
    <row r="45" spans="2:11" ht="12.75">
      <c r="B45" s="56"/>
      <c r="C45" s="56"/>
      <c r="D45" s="56"/>
      <c r="E45" s="57"/>
      <c r="F45" s="57"/>
      <c r="G45" s="56"/>
      <c r="H45" s="56"/>
      <c r="I45" s="56"/>
      <c r="J45" s="57"/>
      <c r="K45" s="57"/>
    </row>
    <row r="46" spans="2:11" ht="24.75" customHeight="1">
      <c r="B46" s="40" t="s">
        <v>41</v>
      </c>
      <c r="C46" s="40"/>
      <c r="D46" s="40"/>
      <c r="E46" s="33">
        <v>101456</v>
      </c>
      <c r="F46" s="33">
        <v>79124</v>
      </c>
      <c r="G46" s="62" t="s">
        <v>53</v>
      </c>
      <c r="H46" s="62"/>
      <c r="I46" s="62"/>
      <c r="J46" s="33"/>
      <c r="K46" s="33">
        <v>139</v>
      </c>
    </row>
    <row r="47" spans="2:11" ht="28.5" customHeight="1">
      <c r="B47" s="40" t="s">
        <v>43</v>
      </c>
      <c r="C47" s="40"/>
      <c r="D47" s="40"/>
      <c r="E47" s="33">
        <v>20190</v>
      </c>
      <c r="F47" s="33">
        <v>48694</v>
      </c>
      <c r="G47" s="65" t="s">
        <v>105</v>
      </c>
      <c r="H47" s="39"/>
      <c r="I47" s="39"/>
      <c r="J47" s="33">
        <v>750</v>
      </c>
      <c r="K47" s="33">
        <v>1049</v>
      </c>
    </row>
    <row r="48" spans="2:13" ht="16.5" customHeight="1">
      <c r="B48" s="66" t="s">
        <v>37</v>
      </c>
      <c r="C48" s="66"/>
      <c r="D48" s="66"/>
      <c r="E48" s="33">
        <v>81266</v>
      </c>
      <c r="F48" s="33">
        <v>30430</v>
      </c>
      <c r="G48" s="39" t="s">
        <v>69</v>
      </c>
      <c r="H48" s="39"/>
      <c r="I48" s="39"/>
      <c r="J48" s="33">
        <v>23809</v>
      </c>
      <c r="K48" s="33">
        <v>-43541</v>
      </c>
      <c r="L48" s="37"/>
      <c r="M48" s="37"/>
    </row>
    <row r="49" spans="2:11" ht="34.5" customHeight="1">
      <c r="B49" s="64" t="s">
        <v>46</v>
      </c>
      <c r="C49" s="64"/>
      <c r="D49" s="64"/>
      <c r="E49" s="33">
        <f>E36+E41+E46</f>
        <v>989120</v>
      </c>
      <c r="F49" s="33">
        <f>F36+F41+F46</f>
        <v>1061237</v>
      </c>
      <c r="G49" s="65" t="s">
        <v>73</v>
      </c>
      <c r="H49" s="39"/>
      <c r="I49" s="39"/>
      <c r="J49" s="33"/>
      <c r="K49" s="33"/>
    </row>
    <row r="50" spans="2:11" ht="35.25" customHeight="1">
      <c r="B50" s="64" t="s">
        <v>48</v>
      </c>
      <c r="C50" s="64"/>
      <c r="D50" s="64"/>
      <c r="E50" s="33">
        <f>E37+E42+E47</f>
        <v>942301</v>
      </c>
      <c r="F50" s="33">
        <f>F37+F42+F47</f>
        <v>1087842</v>
      </c>
      <c r="G50" s="63" t="s">
        <v>70</v>
      </c>
      <c r="H50" s="62"/>
      <c r="I50" s="62"/>
      <c r="J50" s="33">
        <v>23809</v>
      </c>
      <c r="K50" s="33"/>
    </row>
    <row r="51" spans="2:11" ht="18" customHeight="1">
      <c r="B51" s="61" t="s">
        <v>49</v>
      </c>
      <c r="C51" s="61"/>
      <c r="D51" s="61"/>
      <c r="E51" s="33">
        <f>E49-E50</f>
        <v>46819</v>
      </c>
      <c r="F51" s="33">
        <f>F49-F50</f>
        <v>-26605</v>
      </c>
      <c r="G51" s="62" t="s">
        <v>71</v>
      </c>
      <c r="H51" s="62"/>
      <c r="I51" s="62"/>
      <c r="J51" s="33"/>
      <c r="K51" s="33"/>
    </row>
    <row r="52" spans="2:11" ht="15" customHeight="1">
      <c r="B52" s="56" t="s">
        <v>50</v>
      </c>
      <c r="C52" s="56"/>
      <c r="D52" s="56"/>
      <c r="E52" s="57">
        <v>11407</v>
      </c>
      <c r="F52" s="57">
        <v>48074</v>
      </c>
      <c r="G52" s="62" t="s">
        <v>55</v>
      </c>
      <c r="H52" s="62"/>
      <c r="I52" s="62"/>
      <c r="J52" s="33"/>
      <c r="K52" s="33"/>
    </row>
    <row r="53" spans="2:11" ht="28.5" customHeight="1">
      <c r="B53" s="56"/>
      <c r="C53" s="56"/>
      <c r="D53" s="56"/>
      <c r="E53" s="57"/>
      <c r="F53" s="57"/>
      <c r="G53" s="63" t="s">
        <v>56</v>
      </c>
      <c r="H53" s="62"/>
      <c r="I53" s="62"/>
      <c r="J53" s="33"/>
      <c r="K53" s="33"/>
    </row>
    <row r="54" spans="2:11" ht="24" customHeight="1">
      <c r="B54" s="56" t="s">
        <v>52</v>
      </c>
      <c r="C54" s="56"/>
      <c r="D54" s="56"/>
      <c r="E54" s="57">
        <f>1353-11505</f>
        <v>-10152</v>
      </c>
      <c r="F54" s="57">
        <f>1078-1337</f>
        <v>-259</v>
      </c>
      <c r="G54" s="59"/>
      <c r="H54" s="60"/>
      <c r="I54" s="60"/>
      <c r="J54" s="13"/>
      <c r="K54" s="13"/>
    </row>
    <row r="55" spans="2:6" ht="22.5" customHeight="1">
      <c r="B55" s="56"/>
      <c r="C55" s="56"/>
      <c r="D55" s="56"/>
      <c r="E55" s="57"/>
      <c r="F55" s="57"/>
    </row>
    <row r="56" spans="2:6" ht="12.75">
      <c r="B56" s="56" t="s">
        <v>54</v>
      </c>
      <c r="C56" s="56"/>
      <c r="D56" s="56"/>
      <c r="E56" s="57">
        <v>48074</v>
      </c>
      <c r="F56" s="57">
        <v>21210</v>
      </c>
    </row>
    <row r="57" spans="2:6" ht="12.75">
      <c r="B57" s="56"/>
      <c r="C57" s="56"/>
      <c r="D57" s="56"/>
      <c r="E57" s="57"/>
      <c r="F57" s="57"/>
    </row>
    <row r="58" ht="14.25" customHeight="1"/>
    <row r="59" spans="1:11" ht="12.75">
      <c r="A59" s="58" t="s">
        <v>57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</row>
    <row r="60" ht="7.5" customHeight="1"/>
    <row r="61" spans="2:11" ht="12" customHeight="1">
      <c r="B61" s="24"/>
      <c r="C61" s="25"/>
      <c r="D61" s="97">
        <v>2009</v>
      </c>
      <c r="E61" s="98"/>
      <c r="F61" s="98"/>
      <c r="G61" s="99"/>
      <c r="H61" s="97">
        <v>2010</v>
      </c>
      <c r="I61" s="98"/>
      <c r="J61" s="98"/>
      <c r="K61" s="9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77</v>
      </c>
      <c r="E63" s="17" t="s">
        <v>78</v>
      </c>
      <c r="F63" s="17" t="s">
        <v>79</v>
      </c>
      <c r="G63" s="17" t="s">
        <v>80</v>
      </c>
      <c r="H63" s="17" t="s">
        <v>77</v>
      </c>
      <c r="I63" s="17" t="s">
        <v>78</v>
      </c>
      <c r="J63" s="17" t="s">
        <v>79</v>
      </c>
      <c r="K63" s="17" t="s">
        <v>80</v>
      </c>
    </row>
    <row r="64" spans="2:11" ht="21.75" customHeight="1">
      <c r="B64" s="19" t="s">
        <v>81</v>
      </c>
      <c r="C64" s="31"/>
      <c r="D64" s="33">
        <v>412623</v>
      </c>
      <c r="E64" s="36"/>
      <c r="F64" s="36"/>
      <c r="G64" s="36">
        <v>412623</v>
      </c>
      <c r="H64" s="36">
        <v>412623</v>
      </c>
      <c r="I64" s="36"/>
      <c r="J64" s="36"/>
      <c r="K64" s="36">
        <v>412623</v>
      </c>
    </row>
    <row r="65" spans="2:11" ht="21.75" customHeight="1">
      <c r="B65" s="19" t="s">
        <v>82</v>
      </c>
      <c r="C65" s="31"/>
      <c r="D65" s="33"/>
      <c r="E65" s="36"/>
      <c r="F65" s="36"/>
      <c r="G65" s="36"/>
      <c r="H65" s="36"/>
      <c r="I65" s="36"/>
      <c r="J65" s="36"/>
      <c r="K65" s="36"/>
    </row>
    <row r="66" spans="2:11" ht="30" customHeight="1">
      <c r="B66" s="19" t="s">
        <v>83</v>
      </c>
      <c r="C66" s="31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9" t="s">
        <v>84</v>
      </c>
      <c r="C67" s="31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9" t="s">
        <v>85</v>
      </c>
      <c r="C68" s="31"/>
      <c r="D68" s="33">
        <v>22</v>
      </c>
      <c r="E68" s="33"/>
      <c r="F68" s="33"/>
      <c r="G68" s="33">
        <v>22</v>
      </c>
      <c r="H68" s="33">
        <v>22</v>
      </c>
      <c r="I68" s="33"/>
      <c r="J68" s="33"/>
      <c r="K68" s="33">
        <v>22</v>
      </c>
    </row>
    <row r="69" spans="2:11" ht="21.75" customHeight="1">
      <c r="B69" s="38" t="s">
        <v>96</v>
      </c>
      <c r="C69" s="31"/>
      <c r="D69" s="33">
        <v>4813</v>
      </c>
      <c r="E69" s="33">
        <v>828</v>
      </c>
      <c r="F69" s="33"/>
      <c r="G69" s="33">
        <v>5641</v>
      </c>
      <c r="H69" s="33">
        <v>5641</v>
      </c>
      <c r="I69" s="33"/>
      <c r="J69" s="33">
        <v>1500</v>
      </c>
      <c r="K69" s="33">
        <f>H69-J69</f>
        <v>4141</v>
      </c>
    </row>
    <row r="70" spans="2:11" ht="21.75" customHeight="1">
      <c r="B70" s="19" t="s">
        <v>86</v>
      </c>
      <c r="C70" s="31"/>
      <c r="D70" s="33"/>
      <c r="E70" s="33">
        <v>25267</v>
      </c>
      <c r="F70" s="33">
        <v>1458</v>
      </c>
      <c r="G70" s="33">
        <v>23809</v>
      </c>
      <c r="H70" s="33">
        <v>23809</v>
      </c>
      <c r="I70" s="33">
        <f>27220</f>
        <v>27220</v>
      </c>
      <c r="J70" s="33">
        <v>49978</v>
      </c>
      <c r="K70" s="33">
        <f>H70+I70-J70</f>
        <v>1051</v>
      </c>
    </row>
    <row r="71" spans="2:11" ht="21.75" customHeight="1">
      <c r="B71" s="19" t="s">
        <v>87</v>
      </c>
      <c r="C71" s="31"/>
      <c r="D71" s="33">
        <v>140849</v>
      </c>
      <c r="E71" s="33">
        <v>37980</v>
      </c>
      <c r="F71" s="33">
        <v>35350</v>
      </c>
      <c r="G71" s="33">
        <f>D71+E71-F71</f>
        <v>143479</v>
      </c>
      <c r="H71" s="33">
        <v>143479</v>
      </c>
      <c r="I71" s="33">
        <v>41848</v>
      </c>
      <c r="J71" s="33">
        <v>25790</v>
      </c>
      <c r="K71" s="33">
        <f>H71+I71-J71</f>
        <v>159537</v>
      </c>
    </row>
    <row r="72" spans="2:11" ht="21.75" customHeight="1">
      <c r="B72" s="20" t="s">
        <v>88</v>
      </c>
      <c r="C72" s="32"/>
      <c r="D72" s="33">
        <v>2266</v>
      </c>
      <c r="E72" s="33"/>
      <c r="F72" s="33">
        <v>2266</v>
      </c>
      <c r="G72" s="33">
        <f>D72-F72</f>
        <v>0</v>
      </c>
      <c r="H72" s="33">
        <v>0</v>
      </c>
      <c r="I72" s="33"/>
      <c r="J72" s="33"/>
      <c r="K72" s="33">
        <v>0</v>
      </c>
    </row>
    <row r="73" spans="2:13" ht="21.75" customHeight="1">
      <c r="B73" s="20" t="s">
        <v>89</v>
      </c>
      <c r="C73" s="32"/>
      <c r="D73" s="33">
        <f>D64+D68+D69+D70-D71-D72</f>
        <v>274343</v>
      </c>
      <c r="E73" s="33">
        <f aca="true" t="shared" si="0" ref="E73:J73">E64+E68+E69+E70-E71-E72</f>
        <v>-11885</v>
      </c>
      <c r="F73" s="33">
        <f t="shared" si="0"/>
        <v>-36158</v>
      </c>
      <c r="G73" s="33">
        <f t="shared" si="0"/>
        <v>298616</v>
      </c>
      <c r="H73" s="33">
        <f t="shared" si="0"/>
        <v>298616</v>
      </c>
      <c r="I73" s="33">
        <f t="shared" si="0"/>
        <v>-14628</v>
      </c>
      <c r="J73" s="33">
        <f t="shared" si="0"/>
        <v>25688</v>
      </c>
      <c r="K73" s="33">
        <f>K64+K68+K69+K70-K71-K72</f>
        <v>258300</v>
      </c>
      <c r="M73" s="37"/>
    </row>
    <row r="74" spans="1:11" ht="31.5" customHeight="1">
      <c r="A74" s="30"/>
      <c r="B74" s="20" t="s">
        <v>91</v>
      </c>
      <c r="C74" s="32"/>
      <c r="D74" s="33"/>
      <c r="E74" s="33"/>
      <c r="F74" s="33"/>
      <c r="G74" s="33"/>
      <c r="H74" s="33"/>
      <c r="I74" s="33"/>
      <c r="J74" s="33"/>
      <c r="K74" s="33"/>
    </row>
    <row r="75" spans="1:11" ht="20.25" customHeight="1">
      <c r="A75" s="52"/>
      <c r="B75" s="52"/>
      <c r="C75" s="18"/>
      <c r="D75" s="10"/>
      <c r="E75" s="10"/>
      <c r="F75" s="10"/>
      <c r="G75" s="10"/>
      <c r="H75" s="10"/>
      <c r="I75" s="10"/>
      <c r="J75" s="10"/>
      <c r="K75" s="10"/>
    </row>
    <row r="77" spans="2:11" ht="63" customHeight="1">
      <c r="B77" s="53" t="s">
        <v>98</v>
      </c>
      <c r="C77" s="54"/>
      <c r="D77" s="54"/>
      <c r="E77" s="54"/>
      <c r="F77" s="54"/>
      <c r="G77" s="54"/>
      <c r="H77" s="54"/>
      <c r="I77" s="54"/>
      <c r="J77" s="54"/>
      <c r="K77" s="54"/>
    </row>
    <row r="78" spans="2:11" ht="3.75" customHeight="1">
      <c r="B78" s="14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39" customHeight="1">
      <c r="B79" s="53" t="s">
        <v>90</v>
      </c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12.75">
      <c r="B80" s="50"/>
      <c r="C80" s="51"/>
      <c r="D80" s="51"/>
      <c r="E80" s="51"/>
      <c r="F80" s="51"/>
      <c r="G80" s="51"/>
      <c r="H80" s="51"/>
      <c r="I80" s="51"/>
      <c r="J80" s="51"/>
      <c r="K80" s="51"/>
    </row>
    <row r="81" spans="2:11" ht="12.75">
      <c r="B81" s="51"/>
      <c r="C81" s="51"/>
      <c r="D81" s="51"/>
      <c r="E81" s="51"/>
      <c r="F81" s="51"/>
      <c r="G81" s="51"/>
      <c r="H81" s="51"/>
      <c r="I81" s="51"/>
      <c r="J81" s="51"/>
      <c r="K81" s="51"/>
    </row>
    <row r="82" spans="2:11" ht="12.75">
      <c r="B82" s="51"/>
      <c r="C82" s="51"/>
      <c r="D82" s="51"/>
      <c r="E82" s="51"/>
      <c r="F82" s="51"/>
      <c r="G82" s="51"/>
      <c r="H82" s="51"/>
      <c r="I82" s="51"/>
      <c r="J82" s="51"/>
      <c r="K82" s="51"/>
    </row>
    <row r="83" spans="2:11" ht="12.75">
      <c r="B83" s="51"/>
      <c r="C83" s="51"/>
      <c r="D83" s="51"/>
      <c r="E83" s="51"/>
      <c r="F83" s="51"/>
      <c r="G83" s="51"/>
      <c r="H83" s="51"/>
      <c r="I83" s="51"/>
      <c r="J83" s="51"/>
      <c r="K83" s="51"/>
    </row>
    <row r="84" spans="2:11" ht="12.75"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2:11" ht="12.75"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2.25" customHeight="1"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2:11" ht="3.75" customHeight="1"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2:11" ht="24.75" customHeight="1">
      <c r="B88" s="43" t="s">
        <v>75</v>
      </c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5" t="s">
        <v>97</v>
      </c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14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12.75">
      <c r="B91" s="47"/>
      <c r="C91" s="48"/>
      <c r="D91" s="48"/>
      <c r="E91" s="48"/>
      <c r="F91" s="48"/>
      <c r="G91" s="48"/>
      <c r="H91" s="48"/>
      <c r="I91" s="48"/>
      <c r="J91" s="48"/>
      <c r="K91" s="48"/>
    </row>
    <row r="92" spans="2:11" ht="12.75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ht="16.5" customHeight="1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9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>
      <c r="B95" s="2"/>
      <c r="C95" s="2"/>
      <c r="D95" s="2"/>
      <c r="E95" s="2"/>
      <c r="F95" s="9"/>
      <c r="G95" s="2"/>
      <c r="H95" s="42" t="s">
        <v>107</v>
      </c>
      <c r="I95" s="49"/>
      <c r="J95" s="49"/>
      <c r="K95" s="49"/>
    </row>
    <row r="96" spans="2:11" ht="12.75">
      <c r="B96" s="2"/>
      <c r="C96" s="2"/>
      <c r="D96" s="2"/>
      <c r="E96" s="2"/>
      <c r="F96" s="9"/>
      <c r="G96" s="2"/>
      <c r="H96" s="42" t="s">
        <v>106</v>
      </c>
      <c r="I96" s="42"/>
      <c r="J96" s="42"/>
      <c r="K96" s="42"/>
    </row>
    <row r="97" spans="2:11" ht="9" customHeight="1">
      <c r="B97" s="2"/>
      <c r="C97" s="2"/>
      <c r="D97" s="2"/>
      <c r="E97" s="2"/>
      <c r="F97" s="9"/>
      <c r="G97" s="2"/>
      <c r="H97" s="1"/>
      <c r="I97" s="1"/>
      <c r="J97" s="1"/>
      <c r="K97" s="1"/>
    </row>
    <row r="98" spans="2:11" ht="12.75"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2:11" ht="12.75"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2:11" ht="24" customHeight="1"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2:11" ht="18.75" customHeight="1"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</sheetData>
  <sheetProtection/>
  <mergeCells count="122">
    <mergeCell ref="E4:G4"/>
    <mergeCell ref="D61:G61"/>
    <mergeCell ref="H61:K61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B80:K86"/>
    <mergeCell ref="A75:B75"/>
    <mergeCell ref="B77:K77"/>
    <mergeCell ref="B79:K79"/>
    <mergeCell ref="B98:K101"/>
    <mergeCell ref="H96:K96"/>
    <mergeCell ref="B88:K88"/>
    <mergeCell ref="B89:K90"/>
    <mergeCell ref="B91:K93"/>
    <mergeCell ref="H95:K9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Duropack</cp:lastModifiedBy>
  <cp:lastPrinted>2011-07-06T11:53:12Z</cp:lastPrinted>
  <dcterms:created xsi:type="dcterms:W3CDTF">2007-02-12T13:02:25Z</dcterms:created>
  <dcterms:modified xsi:type="dcterms:W3CDTF">2011-07-06T12:00:33Z</dcterms:modified>
  <cp:category/>
  <cp:version/>
  <cp:contentType/>
  <cp:contentStatus/>
</cp:coreProperties>
</file>