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<sst xmlns="http://schemas.openxmlformats.org/spreadsheetml/2006/main" count="111" uniqueCount="105">
  <si>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</si>
  <si>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</si>
  <si>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</si>
  <si>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</si>
  <si>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</si>
  <si>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</si>
  <si>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</si>
  <si>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</si>
  <si>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</si>
  <si>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</si>
  <si>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</si>
  <si>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</si>
  <si>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</si>
  <si>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</si>
  <si>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</si>
  <si>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</si>
  <si>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</si>
  <si>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</si>
  <si>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</si>
  <si>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</si>
  <si>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</si>
  <si>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</si>
  <si>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</si>
  <si>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</si>
  <si>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</si>
  <si>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</si>
  <si>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</si>
  <si>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</si>
  <si>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</si>
  <si>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</si>
  <si>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</si>
  <si>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</si>
  <si>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</si>
  <si>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</si>
  <si>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</si>
  <si>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</si>
  <si>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</si>
  <si>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</si>
  <si>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</si>
  <si>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</si>
  <si>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</si>
  <si>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</si>
  <si>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</si>
  <si>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</si>
  <si>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</si>
  <si>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</si>
  <si>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</si>
  <si>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</si>
  <si>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</si>
  <si>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</si>
  <si>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</si>
  <si>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</si>
  <si>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</si>
  <si>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</si>
  <si>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</si>
  <si>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</si>
  <si>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</si>
  <si>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</si>
  <si>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</si>
  <si>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</si>
  <si>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</si>
  <si>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</si>
  <si>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</si>
  <si>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</si>
  <si>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</si>
  <si>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</si>
  <si>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</si>
  <si>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</si>
  <si>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</si>
  <si>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</si>
  <si>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</si>
  <si>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</si>
  <si>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</si>
  <si>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</si>
  <si>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</si>
  <si>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</si>
  <si>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</si>
  <si>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</si>
  <si>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</si>
  <si>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</si>
  <si>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</si>
  <si>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</si>
  <si>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</si>
  <si>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</si>
  <si>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</si>
  <si>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</si>
  <si>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</si>
  <si>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</si>
  <si>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</si>
  <si>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</si>
  <si>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</si>
  <si>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</si>
  <si>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</si>
  <si>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</si>
  <si>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</si>
  <si>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</si>
  <si>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</si>
  <si>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"ЈУГОМЕТАЛ" АД, Београд</t>
  </si>
  <si>
    <t>"ЈУГОМЕТАЛ" АД</t>
  </si>
  <si>
    <t>Булевар Михајла Пупина 117, Нови Београд</t>
  </si>
  <si>
    <t>17304348</t>
  </si>
  <si>
    <t>Мирко Рашић</t>
  </si>
  <si>
    <t>ИЗВОД ИЗ ФИНАНСИЈСКИХ ИЗВЕШТАЈА ЗА 2010. ГОДИНУ</t>
  </si>
  <si>
    <t>III ЗАКЉУЧНО МИШЉЕЊЕ РЕВИЗОРА, GRANT THORNTON REVIZIT д.о.о. О ФИНАНСИЈСКИМ ИЗВЕШТАЈИМА:</t>
  </si>
  <si>
    <t>По нашем мишљењу, осим за ефекте евентуалних корекција које би могле бити утврђене по основу питања изнетих у претходним пасусима, финансијски извештаји истинито и објективно, по свим материјално значајним питањима, приказују финансијску позицију Југометал а.д., Београд, на дан 31. децембара 2010. године, резултате пословања и готовинске токове за годину која се завршила на тај дан, у складу са прописима који се примењују у Републици Србији.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</si>
</sst>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103" t="s">
        <v>95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8" t="s">
        <v>102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99" t="s">
        <v>97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.75">
      <c r="A6" s="91" t="s">
        <v>1</v>
      </c>
      <c r="B6" s="91"/>
      <c r="C6" s="87" t="s">
        <v>98</v>
      </c>
      <c r="D6" s="92"/>
      <c r="E6" s="92"/>
      <c r="F6" s="88"/>
      <c r="G6" s="91" t="s">
        <v>2</v>
      </c>
      <c r="H6" s="91"/>
      <c r="I6" s="101" t="s">
        <v>100</v>
      </c>
      <c r="J6" s="102"/>
    </row>
    <row r="7" spans="1:10" ht="12.75">
      <c r="A7" s="91" t="s">
        <v>3</v>
      </c>
      <c r="B7" s="91"/>
      <c r="C7" s="87" t="s">
        <v>99</v>
      </c>
      <c r="D7" s="92"/>
      <c r="E7" s="92"/>
      <c r="F7" s="88"/>
      <c r="G7" s="91" t="s">
        <v>4</v>
      </c>
      <c r="H7" s="91"/>
      <c r="I7" s="87">
        <v>100001812</v>
      </c>
      <c r="J7" s="8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90" t="s">
        <v>7</v>
      </c>
      <c r="B12" s="90"/>
      <c r="C12" s="90"/>
      <c r="D12" s="7">
        <v>2009</v>
      </c>
      <c r="E12" s="7">
        <v>2010</v>
      </c>
      <c r="F12" s="90" t="s">
        <v>8</v>
      </c>
      <c r="G12" s="90"/>
      <c r="H12" s="90"/>
      <c r="I12" s="7">
        <v>2009</v>
      </c>
      <c r="J12" s="7">
        <v>2010</v>
      </c>
    </row>
    <row r="13" spans="1:10" ht="12.75">
      <c r="A13" s="63" t="s">
        <v>9</v>
      </c>
      <c r="B13" s="63"/>
      <c r="C13" s="63"/>
      <c r="D13" s="32">
        <v>154957</v>
      </c>
      <c r="E13" s="32">
        <v>156307</v>
      </c>
      <c r="F13" s="63" t="s">
        <v>10</v>
      </c>
      <c r="G13" s="63"/>
      <c r="H13" s="63"/>
      <c r="I13" s="32">
        <v>76919</v>
      </c>
      <c r="J13" s="32">
        <v>63533</v>
      </c>
    </row>
    <row r="14" spans="1:10" ht="12.75">
      <c r="A14" s="85" t="s">
        <v>11</v>
      </c>
      <c r="B14" s="63"/>
      <c r="C14" s="63"/>
      <c r="D14" s="32"/>
      <c r="E14" s="32"/>
      <c r="F14" s="94" t="s">
        <v>74</v>
      </c>
      <c r="G14" s="95"/>
      <c r="H14" s="96"/>
      <c r="I14" s="32">
        <v>571361</v>
      </c>
      <c r="J14" s="32">
        <v>571361</v>
      </c>
    </row>
    <row r="15" spans="1:10" ht="12.75">
      <c r="A15" s="93" t="s">
        <v>12</v>
      </c>
      <c r="B15" s="93"/>
      <c r="C15" s="93"/>
      <c r="D15" s="32"/>
      <c r="E15" s="32"/>
      <c r="F15" s="57" t="s">
        <v>13</v>
      </c>
      <c r="G15" s="57"/>
      <c r="H15" s="57"/>
      <c r="I15" s="32"/>
      <c r="J15" s="32"/>
    </row>
    <row r="16" spans="1:10" ht="12.75">
      <c r="A16" s="57" t="s">
        <v>14</v>
      </c>
      <c r="B16" s="57"/>
      <c r="C16" s="57"/>
      <c r="D16" s="32"/>
      <c r="E16" s="32"/>
      <c r="F16" s="57" t="s">
        <v>15</v>
      </c>
      <c r="G16" s="57"/>
      <c r="H16" s="57"/>
      <c r="I16" s="32">
        <v>1</v>
      </c>
      <c r="J16" s="32">
        <v>1</v>
      </c>
    </row>
    <row r="17" spans="1:10" ht="12.75">
      <c r="A17" s="64" t="s">
        <v>58</v>
      </c>
      <c r="B17" s="57"/>
      <c r="C17" s="57"/>
      <c r="D17" s="74">
        <v>154957</v>
      </c>
      <c r="E17" s="74">
        <v>156307</v>
      </c>
      <c r="F17" s="57" t="s">
        <v>16</v>
      </c>
      <c r="G17" s="57"/>
      <c r="H17" s="57"/>
      <c r="I17" s="32"/>
      <c r="J17" s="32"/>
    </row>
    <row r="18" spans="1:10" ht="12.75">
      <c r="A18" s="57"/>
      <c r="B18" s="57"/>
      <c r="C18" s="57"/>
      <c r="D18" s="75"/>
      <c r="E18" s="75"/>
      <c r="F18" s="57" t="s">
        <v>59</v>
      </c>
      <c r="G18" s="57"/>
      <c r="H18" s="57"/>
      <c r="I18" s="32"/>
      <c r="J18" s="32"/>
    </row>
    <row r="19" spans="1:10" ht="12.75">
      <c r="A19" s="85" t="s">
        <v>17</v>
      </c>
      <c r="B19" s="85"/>
      <c r="C19" s="85"/>
      <c r="D19" s="32"/>
      <c r="E19" s="32"/>
      <c r="F19" s="57" t="s">
        <v>18</v>
      </c>
      <c r="G19" s="57"/>
      <c r="H19" s="57"/>
      <c r="I19" s="32">
        <v>494443</v>
      </c>
      <c r="J19" s="32">
        <v>507829</v>
      </c>
    </row>
    <row r="20" spans="1:10" ht="12.75">
      <c r="A20" s="63" t="s">
        <v>22</v>
      </c>
      <c r="B20" s="63"/>
      <c r="C20" s="63"/>
      <c r="D20" s="32">
        <v>5666</v>
      </c>
      <c r="E20" s="32">
        <v>3960</v>
      </c>
      <c r="F20" s="57" t="s">
        <v>19</v>
      </c>
      <c r="G20" s="57"/>
      <c r="H20" s="57"/>
      <c r="I20" s="32"/>
      <c r="J20" s="32"/>
    </row>
    <row r="21" spans="1:10" ht="12.75" customHeight="1">
      <c r="A21" s="57" t="s">
        <v>24</v>
      </c>
      <c r="B21" s="57"/>
      <c r="C21" s="57"/>
      <c r="D21" s="32"/>
      <c r="E21" s="32"/>
      <c r="F21" s="61" t="s">
        <v>20</v>
      </c>
      <c r="G21" s="86"/>
      <c r="H21" s="86"/>
      <c r="I21" s="74">
        <f>35992+47602</f>
        <v>83594</v>
      </c>
      <c r="J21" s="74">
        <v>96580</v>
      </c>
    </row>
    <row r="22" spans="1:10" ht="46.5" customHeight="1">
      <c r="A22" s="83" t="s">
        <v>94</v>
      </c>
      <c r="B22" s="84"/>
      <c r="C22" s="84"/>
      <c r="D22" s="32"/>
      <c r="E22" s="32"/>
      <c r="F22" s="86"/>
      <c r="G22" s="86"/>
      <c r="H22" s="86"/>
      <c r="I22" s="75"/>
      <c r="J22" s="75"/>
    </row>
    <row r="23" spans="1:10" ht="12.75">
      <c r="A23" s="57" t="s">
        <v>60</v>
      </c>
      <c r="B23" s="57"/>
      <c r="C23" s="57"/>
      <c r="D23" s="32">
        <f>2698+60+1030+188+1690</f>
        <v>5666</v>
      </c>
      <c r="E23" s="32">
        <v>3960</v>
      </c>
      <c r="F23" s="85" t="s">
        <v>21</v>
      </c>
      <c r="G23" s="85"/>
      <c r="H23" s="85"/>
      <c r="I23" s="32">
        <v>35992</v>
      </c>
      <c r="J23" s="32">
        <v>35992</v>
      </c>
    </row>
    <row r="24" spans="1:10" ht="12.75">
      <c r="A24" s="85" t="s">
        <v>26</v>
      </c>
      <c r="B24" s="85"/>
      <c r="C24" s="85"/>
      <c r="D24" s="32"/>
      <c r="E24" s="32"/>
      <c r="F24" s="85" t="s">
        <v>23</v>
      </c>
      <c r="G24" s="85"/>
      <c r="H24" s="85"/>
      <c r="I24" s="32"/>
      <c r="J24" s="32"/>
    </row>
    <row r="25" spans="1:10" ht="12.75">
      <c r="A25" s="63" t="s">
        <v>27</v>
      </c>
      <c r="B25" s="63"/>
      <c r="C25" s="63"/>
      <c r="D25" s="32">
        <f>D13+D20</f>
        <v>160623</v>
      </c>
      <c r="E25" s="32">
        <v>160267</v>
      </c>
      <c r="F25" s="57" t="s">
        <v>25</v>
      </c>
      <c r="G25" s="57"/>
      <c r="H25" s="57"/>
      <c r="I25" s="32">
        <v>47602</v>
      </c>
      <c r="J25" s="32">
        <v>60588</v>
      </c>
    </row>
    <row r="26" spans="1:10" ht="12.75">
      <c r="A26" s="63" t="s">
        <v>61</v>
      </c>
      <c r="B26" s="63"/>
      <c r="C26" s="63"/>
      <c r="D26" s="32"/>
      <c r="E26" s="32"/>
      <c r="F26" s="57" t="s">
        <v>28</v>
      </c>
      <c r="G26" s="57"/>
      <c r="H26" s="57"/>
      <c r="I26" s="32">
        <v>110</v>
      </c>
      <c r="J26" s="32">
        <v>154</v>
      </c>
    </row>
    <row r="27" spans="1:10" ht="12.75">
      <c r="A27" s="62" t="s">
        <v>30</v>
      </c>
      <c r="B27" s="62"/>
      <c r="C27" s="62"/>
      <c r="D27" s="32">
        <f>D25+D26</f>
        <v>160623</v>
      </c>
      <c r="E27" s="32">
        <f>E25+E26</f>
        <v>160267</v>
      </c>
      <c r="F27" s="59" t="s">
        <v>29</v>
      </c>
      <c r="G27" s="59"/>
      <c r="H27" s="59"/>
      <c r="I27" s="74">
        <v>160623</v>
      </c>
      <c r="J27" s="74">
        <v>160267</v>
      </c>
    </row>
    <row r="28" spans="1:10" ht="12.75">
      <c r="A28" s="62" t="s">
        <v>31</v>
      </c>
      <c r="B28" s="62"/>
      <c r="C28" s="62"/>
      <c r="D28" s="32"/>
      <c r="E28" s="32"/>
      <c r="F28" s="59"/>
      <c r="G28" s="59"/>
      <c r="H28" s="59"/>
      <c r="I28" s="75"/>
      <c r="J28" s="75"/>
    </row>
    <row r="29" spans="6:10" ht="12.75">
      <c r="F29" s="76" t="s">
        <v>32</v>
      </c>
      <c r="G29" s="77"/>
      <c r="H29" s="77"/>
      <c r="I29" s="34"/>
      <c r="J29" s="34"/>
    </row>
    <row r="30" ht="7.5" customHeight="1"/>
    <row r="31" spans="1:10" ht="12.75">
      <c r="A31" s="78" t="s">
        <v>62</v>
      </c>
      <c r="B31" s="79"/>
      <c r="C31" s="79"/>
      <c r="D31" s="79"/>
      <c r="E31" s="79"/>
      <c r="F31" s="79" t="s">
        <v>33</v>
      </c>
      <c r="G31" s="79"/>
      <c r="H31" s="79"/>
      <c r="I31" s="79"/>
      <c r="J31" s="79"/>
    </row>
    <row r="32" spans="1:10" ht="12.75">
      <c r="A32" s="80"/>
      <c r="B32" s="80"/>
      <c r="C32" s="80"/>
      <c r="D32" s="80"/>
      <c r="E32" s="80"/>
      <c r="F32" s="79"/>
      <c r="G32" s="79"/>
      <c r="H32" s="79"/>
      <c r="I32" s="79"/>
      <c r="J32" s="79"/>
    </row>
    <row r="33" spans="1:10" ht="12.75" customHeight="1">
      <c r="A33" s="81" t="s">
        <v>57</v>
      </c>
      <c r="B33" s="81"/>
      <c r="C33" s="81"/>
      <c r="D33" s="82">
        <v>2009</v>
      </c>
      <c r="E33" s="82">
        <v>2010</v>
      </c>
      <c r="F33" s="36" t="s">
        <v>34</v>
      </c>
      <c r="G33" s="63"/>
      <c r="H33" s="63"/>
      <c r="I33" s="82">
        <v>2009</v>
      </c>
      <c r="J33" s="82">
        <v>2010</v>
      </c>
    </row>
    <row r="34" spans="1:10" ht="12.75">
      <c r="A34" s="81"/>
      <c r="B34" s="81"/>
      <c r="C34" s="81"/>
      <c r="D34" s="82"/>
      <c r="E34" s="82"/>
      <c r="F34" s="63"/>
      <c r="G34" s="63"/>
      <c r="H34" s="63"/>
      <c r="I34" s="82"/>
      <c r="J34" s="82"/>
    </row>
    <row r="35" spans="1:10" ht="12.75">
      <c r="A35" s="81"/>
      <c r="B35" s="81"/>
      <c r="C35" s="81"/>
      <c r="D35" s="82"/>
      <c r="E35" s="82"/>
      <c r="F35" s="57" t="s">
        <v>35</v>
      </c>
      <c r="G35" s="57"/>
      <c r="H35" s="57"/>
      <c r="I35" s="33">
        <v>3506</v>
      </c>
      <c r="J35" s="33">
        <v>1640</v>
      </c>
    </row>
    <row r="36" spans="1:10" ht="12.75">
      <c r="A36" s="57" t="s">
        <v>36</v>
      </c>
      <c r="B36" s="57"/>
      <c r="C36" s="57"/>
      <c r="D36" s="32">
        <v>4443</v>
      </c>
      <c r="E36" s="32">
        <f>4129+98</f>
        <v>4227</v>
      </c>
      <c r="F36" s="57" t="s">
        <v>39</v>
      </c>
      <c r="G36" s="57"/>
      <c r="H36" s="57"/>
      <c r="I36" s="33">
        <v>2943</v>
      </c>
      <c r="J36" s="33">
        <v>12631</v>
      </c>
    </row>
    <row r="37" spans="1:10" ht="12.75">
      <c r="A37" s="57" t="s">
        <v>37</v>
      </c>
      <c r="B37" s="57"/>
      <c r="C37" s="57"/>
      <c r="D37" s="32">
        <v>4255</v>
      </c>
      <c r="E37" s="32">
        <f>8131+11+5296</f>
        <v>13438</v>
      </c>
      <c r="F37" s="57" t="s">
        <v>63</v>
      </c>
      <c r="G37" s="57"/>
      <c r="H37" s="57"/>
      <c r="I37" s="33">
        <v>563</v>
      </c>
      <c r="J37" s="33">
        <v>-10991</v>
      </c>
    </row>
    <row r="38" spans="1:10" ht="12.75">
      <c r="A38" s="73" t="s">
        <v>38</v>
      </c>
      <c r="B38" s="73"/>
      <c r="C38" s="73"/>
      <c r="D38" s="32">
        <v>188</v>
      </c>
      <c r="E38" s="32">
        <f>E36-E37</f>
        <v>-9211</v>
      </c>
      <c r="F38" s="57" t="s">
        <v>43</v>
      </c>
      <c r="G38" s="57"/>
      <c r="H38" s="57"/>
      <c r="I38" s="33">
        <v>10</v>
      </c>
      <c r="J38" s="33">
        <v>479</v>
      </c>
    </row>
    <row r="39" spans="1:10" ht="12.75">
      <c r="A39" s="36" t="s">
        <v>64</v>
      </c>
      <c r="B39" s="36"/>
      <c r="C39" s="36"/>
      <c r="D39" s="37"/>
      <c r="E39" s="37"/>
      <c r="F39" s="57" t="s">
        <v>45</v>
      </c>
      <c r="G39" s="57"/>
      <c r="H39" s="57"/>
      <c r="I39" s="33">
        <v>2506</v>
      </c>
      <c r="J39" s="33">
        <v>2891</v>
      </c>
    </row>
    <row r="40" spans="1:10" ht="12.75" customHeight="1">
      <c r="A40" s="36"/>
      <c r="B40" s="36"/>
      <c r="C40" s="36"/>
      <c r="D40" s="37"/>
      <c r="E40" s="37"/>
      <c r="F40" s="72" t="s">
        <v>46</v>
      </c>
      <c r="G40" s="72"/>
      <c r="H40" s="72"/>
      <c r="I40" s="33">
        <v>64</v>
      </c>
      <c r="J40" s="33">
        <v>223</v>
      </c>
    </row>
    <row r="41" spans="1:10" ht="25.5" customHeight="1">
      <c r="A41" s="64" t="s">
        <v>40</v>
      </c>
      <c r="B41" s="64"/>
      <c r="C41" s="64"/>
      <c r="D41" s="32"/>
      <c r="E41" s="32"/>
      <c r="F41" s="72" t="s">
        <v>48</v>
      </c>
      <c r="G41" s="36"/>
      <c r="H41" s="36"/>
      <c r="I41" s="33">
        <v>3237</v>
      </c>
      <c r="J41" s="33">
        <v>162</v>
      </c>
    </row>
    <row r="42" spans="1:10" ht="24.75" customHeight="1">
      <c r="A42" s="64" t="s">
        <v>41</v>
      </c>
      <c r="B42" s="64"/>
      <c r="C42" s="64"/>
      <c r="D42" s="32"/>
      <c r="E42" s="32"/>
      <c r="F42" s="64" t="s">
        <v>71</v>
      </c>
      <c r="G42" s="57"/>
      <c r="H42" s="57"/>
      <c r="I42" s="33">
        <v>-5106</v>
      </c>
      <c r="J42" s="33">
        <v>-13342</v>
      </c>
    </row>
    <row r="43" spans="1:10" ht="26.25" customHeight="1">
      <c r="A43" s="57" t="s">
        <v>38</v>
      </c>
      <c r="B43" s="57"/>
      <c r="C43" s="57"/>
      <c r="D43" s="32"/>
      <c r="E43" s="32"/>
      <c r="F43" s="65" t="s">
        <v>65</v>
      </c>
      <c r="G43" s="66"/>
      <c r="H43" s="67"/>
      <c r="I43" s="33"/>
      <c r="J43" s="33"/>
    </row>
    <row r="44" spans="1:10" ht="12.75" customHeight="1">
      <c r="A44" s="36" t="s">
        <v>66</v>
      </c>
      <c r="B44" s="36"/>
      <c r="C44" s="36"/>
      <c r="D44" s="37"/>
      <c r="E44" s="37"/>
      <c r="F44" s="36" t="s">
        <v>52</v>
      </c>
      <c r="G44" s="36"/>
      <c r="H44" s="36"/>
      <c r="I44" s="68">
        <v>-5106</v>
      </c>
      <c r="J44" s="68">
        <v>-13342</v>
      </c>
    </row>
    <row r="45" spans="1:10" ht="12.75">
      <c r="A45" s="36"/>
      <c r="B45" s="36"/>
      <c r="C45" s="36"/>
      <c r="D45" s="37"/>
      <c r="E45" s="37"/>
      <c r="F45" s="36"/>
      <c r="G45" s="36"/>
      <c r="H45" s="36"/>
      <c r="I45" s="68"/>
      <c r="J45" s="68"/>
    </row>
    <row r="46" spans="1:10" ht="24.75" customHeight="1">
      <c r="A46" s="64" t="s">
        <v>42</v>
      </c>
      <c r="B46" s="64"/>
      <c r="C46" s="64"/>
      <c r="D46" s="32"/>
      <c r="E46" s="32">
        <v>10330</v>
      </c>
      <c r="F46" s="69" t="s">
        <v>93</v>
      </c>
      <c r="G46" s="70"/>
      <c r="H46" s="71"/>
      <c r="I46" s="33">
        <v>44</v>
      </c>
      <c r="J46" s="33">
        <v>44</v>
      </c>
    </row>
    <row r="47" spans="1:10" ht="28.5" customHeight="1">
      <c r="A47" s="64" t="s">
        <v>44</v>
      </c>
      <c r="B47" s="64"/>
      <c r="C47" s="64"/>
      <c r="D47" s="32"/>
      <c r="E47" s="32">
        <v>1300</v>
      </c>
      <c r="F47" s="60" t="s">
        <v>67</v>
      </c>
      <c r="G47" s="58"/>
      <c r="H47" s="58"/>
      <c r="I47" s="33"/>
      <c r="J47" s="33"/>
    </row>
    <row r="48" spans="1:10" ht="16.5" customHeight="1">
      <c r="A48" s="57" t="s">
        <v>38</v>
      </c>
      <c r="B48" s="57"/>
      <c r="C48" s="57"/>
      <c r="D48" s="32"/>
      <c r="E48" s="32">
        <f>E46-E47</f>
        <v>9030</v>
      </c>
      <c r="F48" s="58" t="s">
        <v>68</v>
      </c>
      <c r="G48" s="58"/>
      <c r="H48" s="58"/>
      <c r="I48" s="33">
        <f>I44-I46</f>
        <v>-5150</v>
      </c>
      <c r="J48" s="33">
        <f>J44-J46</f>
        <v>-13386</v>
      </c>
    </row>
    <row r="49" spans="1:10" ht="34.5" customHeight="1">
      <c r="A49" s="59" t="s">
        <v>47</v>
      </c>
      <c r="B49" s="59"/>
      <c r="C49" s="59"/>
      <c r="D49" s="32">
        <v>4443</v>
      </c>
      <c r="E49" s="32">
        <f>E36+E46</f>
        <v>14557</v>
      </c>
      <c r="F49" s="60" t="s">
        <v>72</v>
      </c>
      <c r="G49" s="58"/>
      <c r="H49" s="58"/>
      <c r="I49" s="33"/>
      <c r="J49" s="33"/>
    </row>
    <row r="50" spans="1:10" ht="35.25" customHeight="1">
      <c r="A50" s="59" t="s">
        <v>49</v>
      </c>
      <c r="B50" s="59"/>
      <c r="C50" s="59"/>
      <c r="D50" s="32">
        <v>4255</v>
      </c>
      <c r="E50" s="32">
        <f>E37+E47</f>
        <v>14738</v>
      </c>
      <c r="F50" s="61" t="s">
        <v>69</v>
      </c>
      <c r="G50" s="62"/>
      <c r="H50" s="62"/>
      <c r="I50" s="33"/>
      <c r="J50" s="33"/>
    </row>
    <row r="51" spans="1:10" ht="18" customHeight="1">
      <c r="A51" s="63" t="s">
        <v>50</v>
      </c>
      <c r="B51" s="63"/>
      <c r="C51" s="63"/>
      <c r="D51" s="32">
        <v>188</v>
      </c>
      <c r="E51" s="32">
        <f>E49-E50</f>
        <v>-181</v>
      </c>
      <c r="F51" s="62" t="s">
        <v>70</v>
      </c>
      <c r="G51" s="62"/>
      <c r="H51" s="62"/>
      <c r="I51" s="33"/>
      <c r="J51" s="33"/>
    </row>
    <row r="52" spans="1:10" ht="15" customHeight="1">
      <c r="A52" s="36" t="s">
        <v>51</v>
      </c>
      <c r="B52" s="36"/>
      <c r="C52" s="36"/>
      <c r="D52" s="37"/>
      <c r="E52" s="37">
        <v>188</v>
      </c>
      <c r="F52" s="62" t="s">
        <v>55</v>
      </c>
      <c r="G52" s="62"/>
      <c r="H52" s="62"/>
      <c r="I52" s="33"/>
      <c r="J52" s="33"/>
    </row>
    <row r="53" spans="1:10" ht="28.5" customHeight="1">
      <c r="A53" s="36"/>
      <c r="B53" s="36"/>
      <c r="C53" s="36"/>
      <c r="D53" s="37"/>
      <c r="E53" s="37"/>
      <c r="F53" s="61" t="s">
        <v>56</v>
      </c>
      <c r="G53" s="62"/>
      <c r="H53" s="62"/>
      <c r="I53" s="33"/>
      <c r="J53" s="33"/>
    </row>
    <row r="54" spans="1:10" ht="24" customHeight="1">
      <c r="A54" s="36" t="s">
        <v>53</v>
      </c>
      <c r="B54" s="36"/>
      <c r="C54" s="36"/>
      <c r="D54" s="37"/>
      <c r="E54" s="37"/>
      <c r="F54" s="38"/>
      <c r="G54" s="39"/>
      <c r="H54" s="39"/>
      <c r="I54" s="13"/>
      <c r="J54" s="13"/>
    </row>
    <row r="55" spans="1:5" ht="22.5" customHeight="1">
      <c r="A55" s="36"/>
      <c r="B55" s="36"/>
      <c r="C55" s="36"/>
      <c r="D55" s="37"/>
      <c r="E55" s="37"/>
    </row>
    <row r="56" spans="1:5" ht="12.75">
      <c r="A56" s="36" t="s">
        <v>54</v>
      </c>
      <c r="B56" s="36"/>
      <c r="C56" s="36"/>
      <c r="D56" s="37">
        <v>188</v>
      </c>
      <c r="E56" s="37">
        <f>E51+E52</f>
        <v>7</v>
      </c>
    </row>
    <row r="57" spans="1:5" ht="12.75">
      <c r="A57" s="36"/>
      <c r="B57" s="36"/>
      <c r="C57" s="36"/>
      <c r="D57" s="37"/>
      <c r="E57" s="37"/>
    </row>
    <row r="58" ht="14.25" customHeight="1"/>
    <row r="59" spans="1:10" ht="12.75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ht="7.5" customHeight="1"/>
    <row r="61" spans="1:10" ht="12" customHeight="1">
      <c r="A61" s="22"/>
      <c r="B61" s="23"/>
      <c r="C61" s="41">
        <v>2009</v>
      </c>
      <c r="D61" s="42"/>
      <c r="E61" s="42"/>
      <c r="F61" s="43"/>
      <c r="G61" s="41">
        <v>2010</v>
      </c>
      <c r="H61" s="42"/>
      <c r="I61" s="42"/>
      <c r="J61" s="43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571361</v>
      </c>
      <c r="D64" s="35"/>
      <c r="E64" s="35"/>
      <c r="F64" s="35">
        <v>571361</v>
      </c>
      <c r="G64" s="35">
        <v>571361</v>
      </c>
      <c r="H64" s="35"/>
      <c r="I64" s="35"/>
      <c r="J64" s="35">
        <v>571361</v>
      </c>
    </row>
    <row r="65" spans="1:10" ht="21.75" customHeight="1">
      <c r="A65" s="17" t="s">
        <v>80</v>
      </c>
      <c r="B65" s="35"/>
      <c r="C65" s="32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1</v>
      </c>
      <c r="D68" s="32"/>
      <c r="E68" s="32"/>
      <c r="F68" s="32">
        <v>1</v>
      </c>
      <c r="G68" s="32">
        <v>1</v>
      </c>
      <c r="H68" s="32"/>
      <c r="I68" s="32"/>
      <c r="J68" s="32">
        <v>1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/>
      <c r="D70" s="32"/>
      <c r="E70" s="32"/>
      <c r="F70" s="32"/>
      <c r="G70" s="32"/>
      <c r="H70" s="32"/>
      <c r="I70" s="32"/>
      <c r="J70" s="32"/>
    </row>
    <row r="71" spans="1:10" ht="30" customHeight="1">
      <c r="A71" s="17" t="s">
        <v>86</v>
      </c>
      <c r="B71" s="35"/>
      <c r="C71" s="32">
        <v>489294</v>
      </c>
      <c r="D71" s="32">
        <v>5149</v>
      </c>
      <c r="E71" s="32"/>
      <c r="F71" s="32">
        <v>494443</v>
      </c>
      <c r="G71" s="32">
        <v>494443</v>
      </c>
      <c r="H71" s="32">
        <v>13386</v>
      </c>
      <c r="I71" s="32"/>
      <c r="J71" s="32">
        <f>G71+H71</f>
        <v>507829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f>C64+C68-C71</f>
        <v>82068</v>
      </c>
      <c r="D73" s="32">
        <f>-D71</f>
        <v>-5149</v>
      </c>
      <c r="E73" s="32"/>
      <c r="F73" s="32">
        <v>76919</v>
      </c>
      <c r="G73" s="32">
        <v>76919</v>
      </c>
      <c r="H73" s="32">
        <f>-H71</f>
        <v>-13386</v>
      </c>
      <c r="I73" s="32"/>
      <c r="J73" s="32">
        <f>J64+J68-J71</f>
        <v>63533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34.5" customHeight="1">
      <c r="A76" s="51" t="s">
        <v>103</v>
      </c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66.75" customHeight="1">
      <c r="A77" s="55" t="s">
        <v>104</v>
      </c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39" customHeight="1">
      <c r="A78" s="53" t="s">
        <v>89</v>
      </c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2.75">
      <c r="A79" s="47" t="s">
        <v>91</v>
      </c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0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2.25" customHeight="1" hidden="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45" t="s">
        <v>73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2.75">
      <c r="A88" s="47" t="s">
        <v>96</v>
      </c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14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49" t="s">
        <v>92</v>
      </c>
      <c r="H92" s="50"/>
      <c r="I92" s="50"/>
      <c r="J92" s="50"/>
    </row>
    <row r="93" spans="1:10" ht="24" customHeight="1">
      <c r="A93" s="2"/>
      <c r="B93" s="2"/>
      <c r="C93" s="2"/>
      <c r="D93" s="2"/>
      <c r="E93" s="9"/>
      <c r="F93" s="2"/>
      <c r="G93" s="44" t="s">
        <v>101</v>
      </c>
      <c r="H93" s="44"/>
      <c r="I93" s="44"/>
      <c r="J93" s="44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1:J1"/>
    <mergeCell ref="A2:J2"/>
    <mergeCell ref="A3:J3"/>
    <mergeCell ref="A5:J5"/>
    <mergeCell ref="A6:B6"/>
    <mergeCell ref="C6:F6"/>
    <mergeCell ref="G6:H6"/>
    <mergeCell ref="I6:J6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7:B7"/>
    <mergeCell ref="C7:F7"/>
    <mergeCell ref="G7:H7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26:C26"/>
    <mergeCell ref="F26:H26"/>
    <mergeCell ref="A27:C27"/>
    <mergeCell ref="F27:H28"/>
    <mergeCell ref="A24:C24"/>
    <mergeCell ref="F24:H24"/>
    <mergeCell ref="A25:C25"/>
    <mergeCell ref="F25:H25"/>
    <mergeCell ref="A19:C19"/>
    <mergeCell ref="I21:I22"/>
    <mergeCell ref="J21:J22"/>
    <mergeCell ref="A22:C22"/>
    <mergeCell ref="A23:C23"/>
    <mergeCell ref="F23:H23"/>
    <mergeCell ref="A21:C21"/>
    <mergeCell ref="F21:H22"/>
    <mergeCell ref="F31:J32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E39:E40"/>
    <mergeCell ref="F39:H39"/>
    <mergeCell ref="F40:H40"/>
    <mergeCell ref="A39:C40"/>
    <mergeCell ref="D39:D40"/>
    <mergeCell ref="A31:E32"/>
    <mergeCell ref="A41:C41"/>
    <mergeCell ref="F41:H41"/>
    <mergeCell ref="A47:C47"/>
    <mergeCell ref="F47:H47"/>
    <mergeCell ref="A36:C36"/>
    <mergeCell ref="F36:H36"/>
    <mergeCell ref="A37:C37"/>
    <mergeCell ref="F37:H37"/>
    <mergeCell ref="A38:C38"/>
    <mergeCell ref="F38:H38"/>
    <mergeCell ref="I44:I45"/>
    <mergeCell ref="J44:J45"/>
    <mergeCell ref="A46:C46"/>
    <mergeCell ref="F46:H46"/>
    <mergeCell ref="A44:C45"/>
    <mergeCell ref="D44:D45"/>
    <mergeCell ref="E44:E45"/>
    <mergeCell ref="F44:H45"/>
    <mergeCell ref="A42:C42"/>
    <mergeCell ref="F42:H42"/>
    <mergeCell ref="A43:C43"/>
    <mergeCell ref="F43:H43"/>
    <mergeCell ref="D52:D53"/>
    <mergeCell ref="E52:E53"/>
    <mergeCell ref="F52:H52"/>
    <mergeCell ref="F53:H53"/>
    <mergeCell ref="A79:J85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A59:J59"/>
    <mergeCell ref="C61:F61"/>
    <mergeCell ref="G61:J61"/>
    <mergeCell ref="G93:J93"/>
    <mergeCell ref="A87:J87"/>
    <mergeCell ref="A88:J89"/>
    <mergeCell ref="G92:J92"/>
    <mergeCell ref="A76:J76"/>
    <mergeCell ref="A78:J78"/>
    <mergeCell ref="A77:J77"/>
    <mergeCell ref="A54:C55"/>
    <mergeCell ref="D54:D55"/>
    <mergeCell ref="E54:E55"/>
    <mergeCell ref="F54:H54"/>
    <mergeCell ref="A56:C57"/>
    <mergeCell ref="D56:D57"/>
    <mergeCell ref="E56:E57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2010-07-05T11:50:28Z</cp:lastPrinted>
  <dcterms:created xsi:type="dcterms:W3CDTF">2007-02-12T13:02:25Z</dcterms:created>
  <dcterms:modified xsi:type="dcterms:W3CDTF">2011-07-21T08:25:24Z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